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24226"/>
  <mc:AlternateContent xmlns:mc="http://schemas.openxmlformats.org/markup-compatibility/2006">
    <mc:Choice Requires="x15">
      <x15ac:absPath xmlns:x15ac="http://schemas.microsoft.com/office/spreadsheetml/2010/11/ac" url="/Users/emmaunander/Desktop/"/>
    </mc:Choice>
  </mc:AlternateContent>
  <xr:revisionPtr revIDLastSave="0" documentId="8_{7D444EB9-D7B6-4046-910F-7C2E6C709DB4}" xr6:coauthVersionLast="47" xr6:coauthVersionMax="47" xr10:uidLastSave="{00000000-0000-0000-0000-000000000000}"/>
  <bookViews>
    <workbookView xWindow="100" yWindow="500" windowWidth="25400" windowHeight="15060" xr2:uid="{B51BB1A2-01C2-354E-9860-3F937FB0469D}"/>
  </bookViews>
  <sheets>
    <sheet name="Sheet1" sheetId="2" r:id="rId1"/>
    <sheet name="Sheet2" sheetId="1" r:id="rId2"/>
    <sheet name="Sheet3" sheetId="3" r:id="rId3"/>
  </sheets>
  <definedNames>
    <definedName name="Currencies">Sheet1!$N$9:$O$22</definedName>
    <definedName name="Currency">Sheet1!$N$10:$O$22</definedName>
    <definedName name="ManCostTable">Sheet1!$B$8:$F$19</definedName>
    <definedName name="_xlnm.Print_Area" localSheetId="0">Sheet1!$A$1:$G$49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 i="2" l="1"/>
  <c r="C44" i="2" s="1"/>
  <c r="F3" i="2"/>
  <c r="F43" i="2"/>
  <c r="F44" i="2" s="1"/>
  <c r="G17" i="2"/>
  <c r="G18" i="2"/>
  <c r="N25" i="2"/>
  <c r="O25" i="2"/>
  <c r="C32" i="2" s="1"/>
  <c r="F6" i="2"/>
  <c r="B32" i="2"/>
  <c r="G22" i="2"/>
  <c r="G16" i="2"/>
  <c r="G19" i="2"/>
  <c r="G20" i="2"/>
  <c r="G15" i="2"/>
  <c r="G21" i="2" s="1"/>
  <c r="G23" i="2" s="1"/>
  <c r="G24" i="2" l="1"/>
  <c r="G25" i="2"/>
  <c r="C33" i="2" s="1"/>
  <c r="C39" i="2"/>
</calcChain>
</file>

<file path=xl/sharedStrings.xml><?xml version="1.0" encoding="utf-8"?>
<sst xmlns="http://schemas.openxmlformats.org/spreadsheetml/2006/main" count="57" uniqueCount="52">
  <si>
    <t>PURCHASE AUTHORISATION REQUEST and CONFIRMATION</t>
  </si>
  <si>
    <t>Proposed Supplier</t>
  </si>
  <si>
    <t>Request prepared by</t>
  </si>
  <si>
    <t>Date</t>
  </si>
  <si>
    <t>Type of work/equipment, comments, quantity, etc.</t>
  </si>
  <si>
    <t>x</t>
  </si>
  <si>
    <t>Total</t>
  </si>
  <si>
    <t>Estimated freight cost</t>
  </si>
  <si>
    <t>a'</t>
  </si>
  <si>
    <t>NOK</t>
  </si>
  <si>
    <t>1) Purchase Authorisation</t>
  </si>
  <si>
    <t>2) Budget Allocation by HQ</t>
  </si>
  <si>
    <t>This document, together with all other supporting documents, must be attached to the resulting invoice(s). In order to simplify the administration, please inform the supplier already when you place the order that “the EISCAT reference is PO#....”. Please ensure that the routines in the Order -&gt; Purchase -&gt; Invoice Flowchart  are followed.</t>
  </si>
  <si>
    <t>Currency</t>
  </si>
  <si>
    <t>Rate</t>
  </si>
  <si>
    <t>CNY</t>
  </si>
  <si>
    <t>EURO</t>
  </si>
  <si>
    <t>GBP</t>
  </si>
  <si>
    <t>JPY</t>
  </si>
  <si>
    <t>SEK</t>
  </si>
  <si>
    <t>USD</t>
  </si>
  <si>
    <t>Free1</t>
  </si>
  <si>
    <t>Free2</t>
  </si>
  <si>
    <t>Free3</t>
  </si>
  <si>
    <t>Free4</t>
  </si>
  <si>
    <t>Free5</t>
  </si>
  <si>
    <t>For this PAR</t>
  </si>
  <si>
    <t>Currencies (editable)</t>
  </si>
  <si>
    <t>Total incl. freight</t>
  </si>
  <si>
    <t>Value added tax (VAT/MOMS)</t>
  </si>
  <si>
    <t>Grand Total</t>
  </si>
  <si>
    <t>(currency)</t>
  </si>
  <si>
    <t>Sums are in</t>
  </si>
  <si>
    <t>Budget information, Invoicing, Accounting and Authorisation</t>
  </si>
  <si>
    <t>Account No</t>
  </si>
  <si>
    <t>Initial Invoice Receiver</t>
  </si>
  <si>
    <t>Resulting Estimated Cost</t>
  </si>
  <si>
    <t>VAT deducted (YES/NO)</t>
  </si>
  <si>
    <t>Grand Total in SEK</t>
  </si>
  <si>
    <t>Purchase Order Number</t>
  </si>
  <si>
    <t>Filled in by Headquarters</t>
  </si>
  <si>
    <t>Purchase Order No:</t>
  </si>
  <si>
    <t>Invoice Handler</t>
  </si>
  <si>
    <t>YES</t>
  </si>
  <si>
    <t>EISCAT/IRF/UiT/SGO</t>
  </si>
  <si>
    <t>Depreciation rate (years)</t>
  </si>
  <si>
    <t>v5 2011-10-27</t>
  </si>
  <si>
    <t>Project/Profit Centre</t>
  </si>
  <si>
    <t>Sign</t>
  </si>
  <si>
    <t>Signature / Authorisation Code</t>
  </si>
  <si>
    <t>PL</t>
  </si>
  <si>
    <t>PL = Property label. When * = To be marked after taken in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</si>
</sst>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6" formatCode="#,##0_ ;[Red]\-#,##0\ "/>
    <numFmt numFmtId="167" formatCode="#,##0.00_ ;[Red]\-#,##0.00\ "/>
    <numFmt numFmtId="168" formatCode="0.00_ ;[Red]\-0.00\ "/>
    <numFmt numFmtId="169" formatCode="0_ ;[Red]\-0\ "/>
    <numFmt numFmtId="171" formatCode="yyyy/mm/dd;@"/>
  </numFmts>
  <fonts count="16" x14ac:knownFonts="1">
    <font>
      <sz val="10"/>
      <name val="Arial"/>
    </font>
    <font>
      <b/>
      <sz val="11"/>
      <name val="Arial"/>
      <family val="2"/>
    </font>
    <font>
      <sz val="11"/>
      <name val="Arial"/>
      <family val="2"/>
    </font>
    <font>
      <u/>
      <sz val="11"/>
      <name val="Arial"/>
      <family val="2"/>
    </font>
    <font>
      <i/>
      <sz val="11"/>
      <name val="Arial"/>
      <family val="2"/>
    </font>
    <font>
      <sz val="10"/>
      <name val="Arial"/>
      <family val="2"/>
    </font>
    <font>
      <b/>
      <sz val="10"/>
      <name val="Arial"/>
      <family val="2"/>
    </font>
    <font>
      <b/>
      <sz val="14"/>
      <name val="Arial"/>
      <family val="2"/>
    </font>
    <font>
      <b/>
      <sz val="12"/>
      <name val="Arial"/>
      <family val="2"/>
    </font>
    <font>
      <sz val="8"/>
      <name val="Arial"/>
      <family val="2"/>
    </font>
    <font>
      <sz val="9"/>
      <name val="Arial"/>
      <family val="2"/>
    </font>
    <font>
      <b/>
      <sz val="8"/>
      <name val="Arial"/>
      <family val="2"/>
    </font>
    <font>
      <sz val="12"/>
      <name val="Arial"/>
      <family val="2"/>
    </font>
    <font>
      <sz val="9"/>
      <color theme="0" tint="-0.249977111117893"/>
      <name val="Arial"/>
      <family val="2"/>
    </font>
    <font>
      <b/>
      <i/>
      <sz val="14"/>
      <color rgb="FF1E3A6B"/>
      <name val="Arial"/>
      <family val="2"/>
    </font>
    <font>
      <b/>
      <sz val="16"/>
      <color rgb="FF1E3A6B"/>
      <name val="Arial"/>
      <family val="2"/>
    </font>
  </fonts>
  <fills count="7">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166" fontId="0" fillId="0" borderId="0" xfId="0" applyNumberFormat="1"/>
    <xf numFmtId="0" fontId="1" fillId="0" borderId="0" xfId="0" applyFont="1"/>
    <xf numFmtId="0" fontId="2" fillId="0" borderId="0" xfId="0" applyFont="1"/>
    <xf numFmtId="0" fontId="2" fillId="0" borderId="1" xfId="0" applyFont="1" applyBorder="1"/>
    <xf numFmtId="166" fontId="2" fillId="0" borderId="0" xfId="0" applyNumberFormat="1" applyFont="1"/>
    <xf numFmtId="0" fontId="2" fillId="0" borderId="0" xfId="0" applyFont="1" applyFill="1"/>
    <xf numFmtId="0" fontId="1" fillId="4" borderId="1" xfId="0" applyFont="1" applyFill="1" applyBorder="1"/>
    <xf numFmtId="0" fontId="1" fillId="4" borderId="2" xfId="0" applyFont="1" applyFill="1" applyBorder="1"/>
    <xf numFmtId="0" fontId="1" fillId="4" borderId="3" xfId="0" applyFont="1" applyFill="1" applyBorder="1"/>
    <xf numFmtId="0" fontId="1" fillId="4" borderId="4" xfId="0" applyFont="1" applyFill="1" applyBorder="1"/>
    <xf numFmtId="0" fontId="1" fillId="4" borderId="4" xfId="0" applyFont="1" applyFill="1" applyBorder="1" applyAlignment="1">
      <alignment horizontal="right"/>
    </xf>
    <xf numFmtId="0" fontId="1" fillId="4" borderId="5" xfId="0" applyFont="1" applyFill="1" applyBorder="1" applyAlignment="1">
      <alignment horizontal="right"/>
    </xf>
    <xf numFmtId="0" fontId="2" fillId="4" borderId="6" xfId="0" applyFont="1" applyFill="1" applyBorder="1"/>
    <xf numFmtId="0" fontId="2" fillId="0" borderId="0" xfId="0" applyFont="1" applyBorder="1"/>
    <xf numFmtId="9" fontId="2" fillId="0" borderId="0" xfId="0" applyNumberFormat="1" applyFont="1" applyFill="1" applyBorder="1"/>
    <xf numFmtId="0" fontId="2" fillId="0" borderId="0" xfId="0" applyFont="1" applyFill="1" applyBorder="1"/>
    <xf numFmtId="167" fontId="2" fillId="0" borderId="0" xfId="0" applyNumberFormat="1" applyFont="1" applyFill="1" applyBorder="1"/>
    <xf numFmtId="0" fontId="1" fillId="4" borderId="6" xfId="0" applyFont="1" applyFill="1" applyBorder="1"/>
    <xf numFmtId="0" fontId="2" fillId="4" borderId="0" xfId="0" applyFont="1" applyFill="1" applyBorder="1"/>
    <xf numFmtId="0" fontId="2" fillId="4" borderId="0" xfId="0" applyFont="1" applyFill="1" applyBorder="1" applyAlignment="1">
      <alignment horizontal="right"/>
    </xf>
    <xf numFmtId="0" fontId="2" fillId="4" borderId="0" xfId="0" applyFont="1" applyFill="1"/>
    <xf numFmtId="168" fontId="2" fillId="0" borderId="0" xfId="0" applyNumberFormat="1" applyFont="1"/>
    <xf numFmtId="0" fontId="2" fillId="4" borderId="0" xfId="0" applyFont="1" applyFill="1" applyAlignment="1">
      <alignment horizontal="right"/>
    </xf>
    <xf numFmtId="0" fontId="2" fillId="0" borderId="0" xfId="0" applyFont="1" applyFill="1" applyBorder="1" applyAlignment="1">
      <alignment horizontal="center"/>
    </xf>
    <xf numFmtId="0" fontId="3" fillId="0" borderId="0" xfId="0" applyFont="1" applyFill="1" applyBorder="1"/>
    <xf numFmtId="0" fontId="2" fillId="0" borderId="0" xfId="0" applyFont="1" applyAlignment="1">
      <alignment vertical="center"/>
    </xf>
    <xf numFmtId="0" fontId="2" fillId="0" borderId="7" xfId="0" applyFont="1" applyBorder="1"/>
    <xf numFmtId="0" fontId="4" fillId="0" borderId="0" xfId="0" applyFont="1" applyFill="1" applyBorder="1"/>
    <xf numFmtId="0" fontId="5" fillId="2" borderId="0" xfId="0" applyNumberFormat="1" applyFont="1" applyFill="1" applyAlignment="1">
      <alignment horizontal="left"/>
    </xf>
    <xf numFmtId="166" fontId="5" fillId="3" borderId="0" xfId="0" applyNumberFormat="1" applyFont="1" applyFill="1"/>
    <xf numFmtId="166" fontId="5" fillId="3" borderId="0" xfId="0" applyNumberFormat="1" applyFont="1" applyFill="1" applyAlignment="1">
      <alignment horizontal="center"/>
    </xf>
    <xf numFmtId="167" fontId="5" fillId="3" borderId="0" xfId="0" applyNumberFormat="1" applyFont="1" applyFill="1"/>
    <xf numFmtId="167" fontId="5" fillId="3" borderId="0" xfId="0" applyNumberFormat="1" applyFont="1" applyFill="1" applyAlignment="1">
      <alignment shrinkToFit="1"/>
    </xf>
    <xf numFmtId="0" fontId="5" fillId="5" borderId="0" xfId="0" applyFont="1" applyFill="1"/>
    <xf numFmtId="166" fontId="5" fillId="5" borderId="0" xfId="0" applyNumberFormat="1" applyFont="1" applyFill="1" applyBorder="1"/>
    <xf numFmtId="167" fontId="6" fillId="5" borderId="0" xfId="0" applyNumberFormat="1" applyFont="1" applyFill="1" applyBorder="1"/>
    <xf numFmtId="0" fontId="2" fillId="4" borderId="2" xfId="0" applyFont="1" applyFill="1" applyBorder="1"/>
    <xf numFmtId="167" fontId="2" fillId="0" borderId="1" xfId="0" applyNumberFormat="1" applyFont="1" applyFill="1" applyBorder="1" applyAlignment="1">
      <alignment shrinkToFit="1"/>
    </xf>
    <xf numFmtId="166" fontId="2" fillId="0" borderId="1" xfId="0" applyNumberFormat="1" applyFont="1" applyFill="1" applyBorder="1" applyAlignment="1">
      <alignment shrinkToFit="1"/>
    </xf>
    <xf numFmtId="167" fontId="2" fillId="0" borderId="6" xfId="0" applyNumberFormat="1" applyFont="1" applyFill="1" applyBorder="1" applyAlignment="1">
      <alignment shrinkToFit="1"/>
    </xf>
    <xf numFmtId="167" fontId="1" fillId="4" borderId="0" xfId="0" applyNumberFormat="1" applyFont="1" applyFill="1" applyBorder="1" applyAlignment="1">
      <alignment shrinkToFit="1"/>
    </xf>
    <xf numFmtId="167" fontId="2" fillId="4" borderId="0" xfId="0" applyNumberFormat="1" applyFont="1" applyFill="1" applyBorder="1" applyAlignment="1">
      <alignment shrinkToFit="1"/>
    </xf>
    <xf numFmtId="0" fontId="2" fillId="0" borderId="1" xfId="0" applyFont="1" applyFill="1" applyBorder="1"/>
    <xf numFmtId="167" fontId="2" fillId="0" borderId="1" xfId="0" applyNumberFormat="1" applyFont="1" applyFill="1" applyBorder="1"/>
    <xf numFmtId="0" fontId="2" fillId="0" borderId="1" xfId="0" applyFont="1" applyFill="1" applyBorder="1" applyAlignment="1">
      <alignment horizontal="left"/>
    </xf>
    <xf numFmtId="0" fontId="2" fillId="0" borderId="1" xfId="0" applyFont="1" applyFill="1" applyBorder="1" applyAlignment="1">
      <alignment horizontal="right"/>
    </xf>
    <xf numFmtId="14" fontId="2" fillId="0" borderId="6" xfId="0" applyNumberFormat="1" applyFont="1" applyFill="1" applyBorder="1"/>
    <xf numFmtId="167" fontId="1" fillId="0" borderId="1" xfId="0" applyNumberFormat="1" applyFont="1" applyFill="1" applyBorder="1" applyAlignment="1">
      <alignment horizontal="right"/>
    </xf>
    <xf numFmtId="169" fontId="2" fillId="0" borderId="1" xfId="0" applyNumberFormat="1" applyFont="1" applyFill="1" applyBorder="1" applyAlignment="1">
      <alignment horizontal="right"/>
    </xf>
    <xf numFmtId="171" fontId="2" fillId="0" borderId="8" xfId="0" applyNumberFormat="1" applyFont="1" applyBorder="1" applyAlignment="1">
      <alignment horizontal="center" vertical="center" shrinkToFit="1"/>
    </xf>
    <xf numFmtId="171" fontId="2" fillId="0" borderId="9" xfId="0" applyNumberFormat="1" applyFont="1" applyBorder="1" applyAlignment="1">
      <alignment horizontal="center" vertical="center" shrinkToFit="1"/>
    </xf>
    <xf numFmtId="166" fontId="5" fillId="3" borderId="0" xfId="0" applyNumberFormat="1" applyFont="1" applyFill="1" applyAlignment="1">
      <alignment horizontal="center" vertical="center"/>
    </xf>
    <xf numFmtId="171" fontId="5" fillId="3" borderId="0" xfId="0" applyNumberFormat="1" applyFont="1" applyFill="1" applyAlignment="1">
      <alignment horizontal="center" vertical="center" shrinkToFit="1"/>
    </xf>
    <xf numFmtId="0" fontId="9" fillId="0" borderId="0" xfId="0" applyFont="1" applyAlignment="1">
      <alignment horizontal="right"/>
    </xf>
    <xf numFmtId="166" fontId="9" fillId="2" borderId="0" xfId="0" applyNumberFormat="1" applyFont="1" applyFill="1" applyAlignment="1">
      <alignment horizontal="right" shrinkToFit="1"/>
    </xf>
    <xf numFmtId="0" fontId="2" fillId="6" borderId="0" xfId="0" applyFont="1" applyFill="1"/>
    <xf numFmtId="0" fontId="9" fillId="6" borderId="0" xfId="0" applyFont="1" applyFill="1" applyAlignment="1">
      <alignment horizontal="right"/>
    </xf>
    <xf numFmtId="0" fontId="10" fillId="6" borderId="0" xfId="0" applyFont="1" applyFill="1" applyAlignment="1">
      <alignment horizontal="center"/>
    </xf>
    <xf numFmtId="0" fontId="2" fillId="0" borderId="2" xfId="0" applyFont="1" applyFill="1" applyBorder="1" applyAlignment="1">
      <alignment vertical="center"/>
    </xf>
    <xf numFmtId="0" fontId="2" fillId="0" borderId="0" xfId="0" applyFont="1" applyFill="1" applyBorder="1" applyAlignment="1">
      <alignment horizontal="left"/>
    </xf>
    <xf numFmtId="169" fontId="2" fillId="0" borderId="0" xfId="0" applyNumberFormat="1" applyFont="1" applyFill="1" applyBorder="1" applyAlignment="1">
      <alignment horizontal="right"/>
    </xf>
    <xf numFmtId="0" fontId="2" fillId="0" borderId="0" xfId="0" applyFont="1" applyFill="1" applyBorder="1" applyAlignment="1">
      <alignment horizontal="right"/>
    </xf>
    <xf numFmtId="167" fontId="1" fillId="0" borderId="0" xfId="0" applyNumberFormat="1" applyFont="1" applyFill="1" applyBorder="1" applyAlignment="1">
      <alignment horizontal="right"/>
    </xf>
    <xf numFmtId="0" fontId="2" fillId="0" borderId="7" xfId="0" applyFont="1" applyFill="1" applyBorder="1" applyAlignment="1">
      <alignment vertical="center"/>
    </xf>
    <xf numFmtId="0" fontId="11" fillId="4" borderId="4" xfId="0" applyFont="1" applyFill="1" applyBorder="1" applyAlignment="1">
      <alignment horizontal="center" wrapText="1" shrinkToFit="1"/>
    </xf>
    <xf numFmtId="0" fontId="9" fillId="0" borderId="0" xfId="0" applyFont="1" applyFill="1" applyBorder="1" applyAlignment="1">
      <alignment vertical="top"/>
    </xf>
    <xf numFmtId="0" fontId="13" fillId="0" borderId="0" xfId="0" applyFont="1"/>
    <xf numFmtId="0" fontId="12" fillId="0" borderId="6" xfId="0" applyFont="1" applyFill="1" applyBorder="1" applyAlignment="1">
      <alignment horizontal="center" vertical="center"/>
    </xf>
    <xf numFmtId="0" fontId="2" fillId="0" borderId="2" xfId="0" applyFont="1" applyFill="1" applyBorder="1" applyAlignment="1">
      <alignment horizontal="left"/>
    </xf>
    <xf numFmtId="0" fontId="2" fillId="0" borderId="7" xfId="0" applyFont="1" applyFill="1" applyBorder="1" applyAlignment="1">
      <alignment horizontal="left"/>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2" fillId="0" borderId="0" xfId="0" applyFont="1" applyAlignment="1">
      <alignment horizontal="justify" vertical="top"/>
    </xf>
    <xf numFmtId="0" fontId="0" fillId="0" borderId="0" xfId="0" applyAlignment="1">
      <alignment horizontal="justify" vertical="top"/>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6" xfId="0" applyFont="1" applyFill="1" applyBorder="1" applyAlignment="1">
      <alignment horizontal="left"/>
    </xf>
    <xf numFmtId="0" fontId="15" fillId="0" borderId="0" xfId="0" applyFont="1" applyFill="1" applyAlignment="1">
      <alignment horizontal="left" indent="1"/>
    </xf>
    <xf numFmtId="0" fontId="14" fillId="0" borderId="0" xfId="0" applyFont="1" applyFill="1" applyAlignment="1">
      <alignment horizontal="left" indent="1"/>
    </xf>
  </cellXfs>
  <cellStyles count="1">
    <cellStyle name="Normal" xfId="0" builtinId="0"/>
  </cellStyles>
  <dxfs count="0"/>
  <tableStyles count="0" defaultTableStyle="TableStyleMedium9" defaultPivotStyle="PivotStyleLight16"/>
  <colors>
    <mruColors>
      <color rgb="FF1E3A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25401</xdr:colOff>
      <xdr:row>0</xdr:row>
      <xdr:rowOff>157162</xdr:rowOff>
    </xdr:from>
    <xdr:to>
      <xdr:col>2</xdr:col>
      <xdr:colOff>596901</xdr:colOff>
      <xdr:row>5</xdr:row>
      <xdr:rowOff>165099</xdr:rowOff>
    </xdr:to>
    <xdr:pic>
      <xdr:nvPicPr>
        <xdr:cNvPr id="2" name="Bildobjekt 1">
          <a:extLst>
            <a:ext uri="{FF2B5EF4-FFF2-40B4-BE49-F238E27FC236}">
              <a16:creationId xmlns:a16="http://schemas.microsoft.com/office/drawing/2014/main" id="{7B5FF494-7E1E-2911-CF71-5F3B959BEFC2}"/>
            </a:ext>
          </a:extLst>
        </xdr:cNvPr>
        <xdr:cNvPicPr>
          <a:picLocks noChangeAspect="1"/>
        </xdr:cNvPicPr>
      </xdr:nvPicPr>
      <xdr:blipFill>
        <a:blip xmlns:r="http://schemas.openxmlformats.org/officeDocument/2006/relationships" r:embed="rId1"/>
        <a:stretch>
          <a:fillRect/>
        </a:stretch>
      </xdr:blipFill>
      <xdr:spPr>
        <a:xfrm>
          <a:off x="177801" y="157162"/>
          <a:ext cx="2527300" cy="94773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62D1C-E9CD-034A-9610-8CC0B3C13BA8}">
  <dimension ref="A2:O476"/>
  <sheetViews>
    <sheetView showGridLines="0" tabSelected="1" zoomScaleNormal="100" workbookViewId="0">
      <selection activeCell="I9" sqref="I9"/>
    </sheetView>
  </sheetViews>
  <sheetFormatPr baseColWidth="10" defaultColWidth="9.1640625" defaultRowHeight="14" x14ac:dyDescent="0.15"/>
  <cols>
    <col min="1" max="1" width="2" style="3" customWidth="1"/>
    <col min="2" max="3" width="25.6640625" style="3" customWidth="1"/>
    <col min="4" max="4" width="3.6640625" style="3" customWidth="1"/>
    <col min="5" max="6" width="10.6640625" style="3" customWidth="1"/>
    <col min="7" max="7" width="15.6640625" style="3" customWidth="1"/>
    <col min="8" max="8" width="9.1640625" style="3"/>
    <col min="9" max="9" width="12.1640625" style="3" bestFit="1" customWidth="1"/>
    <col min="10" max="16384" width="9.1640625" style="3"/>
  </cols>
  <sheetData>
    <row r="2" spans="1:15" ht="15" customHeight="1" x14ac:dyDescent="0.15">
      <c r="A2" s="2"/>
      <c r="F2" s="37" t="s">
        <v>41</v>
      </c>
      <c r="G2" s="13"/>
    </row>
    <row r="3" spans="1:15" ht="15" customHeight="1" x14ac:dyDescent="0.15">
      <c r="A3" s="2"/>
      <c r="F3" s="71" t="str">
        <f>IF(C40&lt;&gt;"",CONCATENATE(TEXT(C40,"####"),"/",C34,".",C35),"")</f>
        <v/>
      </c>
      <c r="G3" s="72"/>
    </row>
    <row r="4" spans="1:15" ht="15" customHeight="1" x14ac:dyDescent="0.15">
      <c r="A4" s="2"/>
      <c r="F4" s="73"/>
      <c r="G4" s="74"/>
    </row>
    <row r="5" spans="1:15" ht="15" customHeight="1" x14ac:dyDescent="0.15">
      <c r="A5" s="2"/>
      <c r="F5" s="37" t="s">
        <v>42</v>
      </c>
      <c r="G5" s="13"/>
    </row>
    <row r="6" spans="1:15" ht="22" customHeight="1" x14ac:dyDescent="0.15">
      <c r="A6" s="2"/>
      <c r="F6" s="75" t="str">
        <f>IF(C40&lt;&gt;"",C37,"")</f>
        <v/>
      </c>
      <c r="G6" s="76"/>
    </row>
    <row r="7" spans="1:15" ht="15" customHeight="1" x14ac:dyDescent="0.15">
      <c r="A7" s="2"/>
      <c r="G7" s="54"/>
    </row>
    <row r="8" spans="1:15" ht="22.5" customHeight="1" x14ac:dyDescent="0.2">
      <c r="A8" s="88" t="s">
        <v>0</v>
      </c>
      <c r="B8" s="89"/>
      <c r="C8" s="89"/>
      <c r="D8" s="89"/>
      <c r="E8" s="89"/>
      <c r="F8" s="89"/>
      <c r="G8" s="89"/>
      <c r="O8" s="54"/>
    </row>
    <row r="9" spans="1:15" ht="18" customHeight="1" x14ac:dyDescent="0.15">
      <c r="A9" s="2"/>
      <c r="N9" s="29" t="s">
        <v>27</v>
      </c>
      <c r="O9" s="55"/>
    </row>
    <row r="10" spans="1:15" ht="18" customHeight="1" x14ac:dyDescent="0.15">
      <c r="A10" s="2"/>
      <c r="B10" s="8" t="s">
        <v>1</v>
      </c>
      <c r="C10" s="18"/>
      <c r="E10" s="6"/>
      <c r="F10" s="8" t="s">
        <v>2</v>
      </c>
      <c r="G10" s="13"/>
      <c r="N10" s="30" t="s">
        <v>13</v>
      </c>
      <c r="O10" s="31" t="s">
        <v>14</v>
      </c>
    </row>
    <row r="11" spans="1:15" ht="18" customHeight="1" x14ac:dyDescent="0.15">
      <c r="A11" s="2"/>
      <c r="B11" s="69"/>
      <c r="C11" s="87"/>
      <c r="D11" s="60"/>
      <c r="E11" s="6"/>
      <c r="F11" s="79"/>
      <c r="G11" s="80"/>
      <c r="N11" s="30" t="s">
        <v>15</v>
      </c>
      <c r="O11" s="32">
        <v>1.08</v>
      </c>
    </row>
    <row r="12" spans="1:15" ht="18" customHeight="1" x14ac:dyDescent="0.15">
      <c r="A12" s="2"/>
      <c r="B12" s="69"/>
      <c r="C12" s="87"/>
      <c r="D12" s="60"/>
      <c r="E12" s="6"/>
      <c r="F12" s="7" t="s">
        <v>3</v>
      </c>
      <c r="G12" s="47"/>
      <c r="N12" s="30" t="s">
        <v>16</v>
      </c>
      <c r="O12" s="32">
        <v>8.5</v>
      </c>
    </row>
    <row r="13" spans="1:15" ht="18" customHeight="1" x14ac:dyDescent="0.15">
      <c r="A13" s="2"/>
      <c r="B13" s="6"/>
      <c r="C13" s="6"/>
      <c r="D13" s="6"/>
      <c r="E13" s="6"/>
      <c r="F13" s="6"/>
      <c r="G13" s="6"/>
      <c r="N13" s="30" t="s">
        <v>17</v>
      </c>
      <c r="O13" s="32">
        <v>10.7</v>
      </c>
    </row>
    <row r="14" spans="1:15" ht="18" customHeight="1" x14ac:dyDescent="0.15">
      <c r="A14" s="2"/>
      <c r="B14" s="9" t="s">
        <v>4</v>
      </c>
      <c r="C14" s="10"/>
      <c r="D14" s="65" t="s">
        <v>50</v>
      </c>
      <c r="E14" s="11" t="s">
        <v>8</v>
      </c>
      <c r="F14" s="11" t="s">
        <v>5</v>
      </c>
      <c r="G14" s="12" t="s">
        <v>6</v>
      </c>
      <c r="I14" s="67" t="s">
        <v>51</v>
      </c>
      <c r="N14" s="30" t="s">
        <v>18</v>
      </c>
      <c r="O14" s="32">
        <v>8.4000000000000005E-2</v>
      </c>
    </row>
    <row r="15" spans="1:15" ht="18" customHeight="1" x14ac:dyDescent="0.15">
      <c r="A15" s="2"/>
      <c r="B15" s="69"/>
      <c r="C15" s="70"/>
      <c r="D15" s="68"/>
      <c r="E15" s="38"/>
      <c r="F15" s="39"/>
      <c r="G15" s="40" t="str">
        <f t="shared" ref="G15:G20" si="0">IF(SUM(E15:F15)&gt;0,SUM(E15*F15),"")</f>
        <v/>
      </c>
      <c r="N15" s="30" t="s">
        <v>9</v>
      </c>
      <c r="O15" s="32">
        <v>1.1499999999999999</v>
      </c>
    </row>
    <row r="16" spans="1:15" ht="18" customHeight="1" x14ac:dyDescent="0.15">
      <c r="A16" s="2"/>
      <c r="B16" s="69"/>
      <c r="C16" s="70"/>
      <c r="D16" s="68"/>
      <c r="E16" s="38"/>
      <c r="F16" s="39"/>
      <c r="G16" s="40" t="str">
        <f t="shared" si="0"/>
        <v/>
      </c>
      <c r="N16" s="30" t="s">
        <v>19</v>
      </c>
      <c r="O16" s="33">
        <v>1</v>
      </c>
    </row>
    <row r="17" spans="1:15" ht="18" customHeight="1" x14ac:dyDescent="0.15">
      <c r="A17" s="2"/>
      <c r="B17" s="69"/>
      <c r="C17" s="70"/>
      <c r="D17" s="68"/>
      <c r="E17" s="38"/>
      <c r="F17" s="39"/>
      <c r="G17" s="40" t="str">
        <f t="shared" si="0"/>
        <v/>
      </c>
      <c r="N17" s="30" t="s">
        <v>20</v>
      </c>
      <c r="O17" s="33">
        <v>7</v>
      </c>
    </row>
    <row r="18" spans="1:15" ht="18" customHeight="1" x14ac:dyDescent="0.15">
      <c r="A18" s="2"/>
      <c r="B18" s="69"/>
      <c r="C18" s="70"/>
      <c r="D18" s="68"/>
      <c r="E18" s="38"/>
      <c r="F18" s="39"/>
      <c r="G18" s="40" t="str">
        <f t="shared" si="0"/>
        <v/>
      </c>
      <c r="N18" s="30" t="s">
        <v>21</v>
      </c>
      <c r="O18" s="33">
        <v>1</v>
      </c>
    </row>
    <row r="19" spans="1:15" ht="18" customHeight="1" x14ac:dyDescent="0.15">
      <c r="A19" s="2"/>
      <c r="B19" s="69"/>
      <c r="C19" s="70"/>
      <c r="D19" s="68"/>
      <c r="E19" s="38"/>
      <c r="F19" s="39"/>
      <c r="G19" s="40" t="str">
        <f t="shared" si="0"/>
        <v/>
      </c>
      <c r="N19" s="30" t="s">
        <v>22</v>
      </c>
      <c r="O19" s="33">
        <v>1</v>
      </c>
    </row>
    <row r="20" spans="1:15" ht="18" customHeight="1" x14ac:dyDescent="0.15">
      <c r="A20" s="2"/>
      <c r="B20" s="69"/>
      <c r="C20" s="70"/>
      <c r="D20" s="68"/>
      <c r="E20" s="38"/>
      <c r="F20" s="39"/>
      <c r="G20" s="38" t="str">
        <f t="shared" si="0"/>
        <v/>
      </c>
      <c r="N20" s="30" t="s">
        <v>23</v>
      </c>
      <c r="O20" s="33">
        <v>1</v>
      </c>
    </row>
    <row r="21" spans="1:15" ht="18" customHeight="1" x14ac:dyDescent="0.15">
      <c r="A21" s="2"/>
      <c r="B21" s="66"/>
      <c r="C21" s="19"/>
      <c r="D21" s="19"/>
      <c r="E21" s="20"/>
      <c r="F21" s="20" t="s">
        <v>6</v>
      </c>
      <c r="G21" s="41">
        <f>SUM(G15:G20)</f>
        <v>0</v>
      </c>
      <c r="H21" s="14"/>
      <c r="I21" s="14"/>
      <c r="N21" s="30" t="s">
        <v>24</v>
      </c>
      <c r="O21" s="33">
        <v>1</v>
      </c>
    </row>
    <row r="22" spans="1:15" ht="18" customHeight="1" x14ac:dyDescent="0.15">
      <c r="A22" s="2"/>
      <c r="C22" s="19"/>
      <c r="D22" s="19"/>
      <c r="E22" s="20" t="s">
        <v>7</v>
      </c>
      <c r="F22" s="22">
        <v>0</v>
      </c>
      <c r="G22" s="42">
        <f>SUM(F22)</f>
        <v>0</v>
      </c>
      <c r="H22" s="14"/>
      <c r="N22" s="30" t="s">
        <v>25</v>
      </c>
      <c r="O22" s="33">
        <v>1</v>
      </c>
    </row>
    <row r="23" spans="1:15" ht="18" customHeight="1" x14ac:dyDescent="0.15">
      <c r="A23" s="2"/>
      <c r="B23" s="14"/>
      <c r="C23" s="19"/>
      <c r="D23" s="19"/>
      <c r="E23" s="19"/>
      <c r="F23" s="20" t="s">
        <v>28</v>
      </c>
      <c r="G23" s="41">
        <f>SUM(G21:G22)</f>
        <v>0</v>
      </c>
      <c r="I23" s="14"/>
      <c r="N23" s="34" t="s">
        <v>26</v>
      </c>
      <c r="O23" s="34"/>
    </row>
    <row r="24" spans="1:15" ht="18" customHeight="1" x14ac:dyDescent="0.15">
      <c r="A24" s="2"/>
      <c r="C24" s="19"/>
      <c r="D24" s="19"/>
      <c r="E24" s="20" t="s">
        <v>29</v>
      </c>
      <c r="F24" s="15">
        <v>0.25</v>
      </c>
      <c r="G24" s="42">
        <f>SUM(F24*G23)</f>
        <v>0</v>
      </c>
      <c r="H24" s="14"/>
      <c r="N24" s="35" t="s">
        <v>13</v>
      </c>
      <c r="O24" s="34"/>
    </row>
    <row r="25" spans="1:15" ht="18" customHeight="1" x14ac:dyDescent="0.15">
      <c r="A25" s="2"/>
      <c r="B25" s="14"/>
      <c r="C25" s="19"/>
      <c r="D25" s="19"/>
      <c r="E25" s="19"/>
      <c r="F25" s="20" t="s">
        <v>30</v>
      </c>
      <c r="G25" s="41">
        <f>SUM(G23:G24)</f>
        <v>0</v>
      </c>
      <c r="H25" s="14"/>
      <c r="I25" s="14"/>
      <c r="N25" s="34" t="str">
        <f>F27</f>
        <v>SEK</v>
      </c>
      <c r="O25" s="36">
        <f>DGET(Currency,"Rate",N24:N25)</f>
        <v>1</v>
      </c>
    </row>
    <row r="26" spans="1:15" ht="9" customHeight="1" x14ac:dyDescent="0.15">
      <c r="A26" s="2"/>
      <c r="B26" s="14"/>
      <c r="C26" s="21"/>
      <c r="D26" s="21"/>
      <c r="E26" s="21"/>
      <c r="F26" s="21"/>
      <c r="G26" s="21"/>
      <c r="H26" s="14"/>
      <c r="I26" s="14"/>
    </row>
    <row r="27" spans="1:15" ht="18" customHeight="1" x14ac:dyDescent="0.15">
      <c r="A27" s="2"/>
      <c r="B27" s="16"/>
      <c r="C27" s="21"/>
      <c r="D27" s="21"/>
      <c r="E27" s="23" t="s">
        <v>32</v>
      </c>
      <c r="F27" s="24" t="s">
        <v>19</v>
      </c>
      <c r="G27" s="21" t="s">
        <v>31</v>
      </c>
      <c r="I27" s="14"/>
    </row>
    <row r="28" spans="1:15" ht="9" customHeight="1" x14ac:dyDescent="0.15">
      <c r="A28" s="2"/>
      <c r="B28" s="14"/>
      <c r="C28" s="21"/>
      <c r="D28" s="21"/>
      <c r="E28" s="21"/>
      <c r="F28" s="21"/>
      <c r="G28" s="21"/>
      <c r="H28" s="14"/>
      <c r="I28" s="14"/>
    </row>
    <row r="29" spans="1:15" ht="18" customHeight="1" x14ac:dyDescent="0.15">
      <c r="A29" s="2"/>
      <c r="B29" s="16"/>
      <c r="I29" s="14"/>
    </row>
    <row r="30" spans="1:15" ht="18" customHeight="1" x14ac:dyDescent="0.15">
      <c r="A30" s="2"/>
      <c r="B30" s="25" t="s">
        <v>33</v>
      </c>
      <c r="C30" s="16"/>
      <c r="D30" s="16"/>
      <c r="E30" s="16"/>
      <c r="F30" s="16"/>
      <c r="G30" s="17"/>
      <c r="H30" s="14"/>
      <c r="I30" s="14"/>
    </row>
    <row r="31" spans="1:15" ht="18" customHeight="1" x14ac:dyDescent="0.15">
      <c r="A31" s="2"/>
      <c r="B31" s="28" t="s">
        <v>40</v>
      </c>
      <c r="C31" s="16"/>
      <c r="D31" s="16"/>
      <c r="E31" s="16"/>
      <c r="F31" s="16"/>
      <c r="G31" s="17"/>
      <c r="H31" s="14"/>
      <c r="I31" s="14"/>
    </row>
    <row r="32" spans="1:15" ht="18" customHeight="1" x14ac:dyDescent="0.15">
      <c r="A32" s="2"/>
      <c r="B32" s="43" t="str">
        <f>CONCATENATE("SEK / ",F27," rate")</f>
        <v>SEK / SEK rate</v>
      </c>
      <c r="C32" s="44">
        <f>O25</f>
        <v>1</v>
      </c>
      <c r="D32" s="17"/>
      <c r="H32" s="14"/>
      <c r="I32" s="14"/>
    </row>
    <row r="33" spans="1:15" ht="18" customHeight="1" x14ac:dyDescent="0.15">
      <c r="A33" s="2"/>
      <c r="B33" s="45" t="s">
        <v>38</v>
      </c>
      <c r="C33" s="44">
        <f>ROUND(SUM(G25*C32),1)</f>
        <v>0</v>
      </c>
      <c r="D33" s="17"/>
    </row>
    <row r="34" spans="1:15" ht="18" customHeight="1" x14ac:dyDescent="0.15">
      <c r="A34" s="2"/>
      <c r="B34" s="43" t="s">
        <v>34</v>
      </c>
      <c r="C34" s="49"/>
      <c r="D34" s="61"/>
    </row>
    <row r="35" spans="1:15" ht="18" customHeight="1" x14ac:dyDescent="0.15">
      <c r="A35" s="2"/>
      <c r="B35" s="43" t="s">
        <v>47</v>
      </c>
      <c r="C35" s="49"/>
      <c r="D35" s="61"/>
    </row>
    <row r="36" spans="1:15" ht="18" customHeight="1" x14ac:dyDescent="0.15">
      <c r="A36" s="2"/>
      <c r="B36" s="43" t="s">
        <v>45</v>
      </c>
      <c r="C36" s="49"/>
      <c r="D36" s="61"/>
    </row>
    <row r="37" spans="1:15" ht="18" customHeight="1" x14ac:dyDescent="0.15">
      <c r="A37" s="2"/>
      <c r="B37" s="43" t="s">
        <v>35</v>
      </c>
      <c r="C37" s="46" t="s">
        <v>44</v>
      </c>
      <c r="D37" s="62"/>
    </row>
    <row r="38" spans="1:15" ht="18" customHeight="1" x14ac:dyDescent="0.15">
      <c r="A38" s="2"/>
      <c r="B38" s="43" t="s">
        <v>37</v>
      </c>
      <c r="C38" s="46" t="s">
        <v>43</v>
      </c>
      <c r="D38" s="62"/>
    </row>
    <row r="39" spans="1:15" ht="18" customHeight="1" x14ac:dyDescent="0.15">
      <c r="A39" s="2"/>
      <c r="B39" s="43" t="s">
        <v>36</v>
      </c>
      <c r="C39" s="48">
        <f>IF(C38="YES",ROUND(SUM(G23*C32),1),C33)</f>
        <v>0</v>
      </c>
      <c r="D39" s="63"/>
    </row>
    <row r="40" spans="1:15" ht="18" customHeight="1" x14ac:dyDescent="0.15">
      <c r="A40" s="2"/>
      <c r="B40" s="43" t="s">
        <v>39</v>
      </c>
      <c r="C40" s="49"/>
      <c r="D40" s="61"/>
    </row>
    <row r="41" spans="1:15" ht="18" customHeight="1" x14ac:dyDescent="0.15">
      <c r="A41" s="2"/>
      <c r="N41" s="56"/>
      <c r="O41" s="57" t="s">
        <v>46</v>
      </c>
    </row>
    <row r="42" spans="1:15" ht="18" customHeight="1" x14ac:dyDescent="0.15">
      <c r="C42" s="59" t="s">
        <v>49</v>
      </c>
      <c r="D42" s="64"/>
      <c r="E42" s="27"/>
      <c r="F42" s="4" t="s">
        <v>3</v>
      </c>
      <c r="N42" s="58" t="s">
        <v>48</v>
      </c>
      <c r="O42" s="58" t="s">
        <v>3</v>
      </c>
    </row>
    <row r="43" spans="1:15" ht="30" customHeight="1" x14ac:dyDescent="0.15">
      <c r="A43" s="2"/>
      <c r="B43" s="26" t="s">
        <v>10</v>
      </c>
      <c r="C43" s="81" t="str">
        <f>IF(C40&lt;&gt;"",CONCATENATE(N43,C40),"")</f>
        <v/>
      </c>
      <c r="D43" s="82"/>
      <c r="E43" s="83"/>
      <c r="F43" s="50" t="str">
        <f>IF(C40&lt;&gt;"",O43,"")</f>
        <v/>
      </c>
      <c r="N43" s="52"/>
      <c r="O43" s="53"/>
    </row>
    <row r="44" spans="1:15" ht="30" customHeight="1" x14ac:dyDescent="0.15">
      <c r="A44" s="2"/>
      <c r="B44" s="26" t="s">
        <v>11</v>
      </c>
      <c r="C44" s="84" t="str">
        <f>IF(C43&lt;&gt;"",C43,"")</f>
        <v/>
      </c>
      <c r="D44" s="85"/>
      <c r="E44" s="86"/>
      <c r="F44" s="51" t="str">
        <f>IF(F43&lt;&gt;"",F43,"")</f>
        <v/>
      </c>
    </row>
    <row r="45" spans="1:15" ht="15" customHeight="1" x14ac:dyDescent="0.15">
      <c r="A45" s="2"/>
    </row>
    <row r="46" spans="1:15" ht="15" customHeight="1" x14ac:dyDescent="0.15">
      <c r="A46" s="77" t="s">
        <v>12</v>
      </c>
      <c r="B46" s="78"/>
      <c r="C46" s="78"/>
      <c r="D46" s="78"/>
      <c r="E46" s="78"/>
      <c r="F46" s="78"/>
      <c r="G46" s="78"/>
    </row>
    <row r="47" spans="1:15" ht="15" customHeight="1" x14ac:dyDescent="0.15">
      <c r="A47" s="77"/>
      <c r="B47" s="78"/>
      <c r="C47" s="78"/>
      <c r="D47" s="78"/>
      <c r="E47" s="78"/>
      <c r="F47" s="78"/>
      <c r="G47" s="78"/>
    </row>
    <row r="48" spans="1:15" ht="15" customHeight="1" x14ac:dyDescent="0.15">
      <c r="A48" s="78"/>
      <c r="B48" s="78"/>
      <c r="C48" s="78"/>
      <c r="D48" s="78"/>
      <c r="E48" s="78"/>
      <c r="F48" s="78"/>
      <c r="G48" s="78"/>
    </row>
    <row r="49" spans="1:7" ht="15" customHeight="1" x14ac:dyDescent="0.15">
      <c r="A49" s="78"/>
      <c r="B49" s="78"/>
      <c r="C49" s="78"/>
      <c r="D49" s="78"/>
      <c r="E49" s="78"/>
      <c r="F49" s="78"/>
      <c r="G49" s="78"/>
    </row>
    <row r="50" spans="1:7" ht="15" customHeight="1" x14ac:dyDescent="0.15">
      <c r="A50" s="2"/>
    </row>
    <row r="51" spans="1:7" ht="12.75" customHeight="1" x14ac:dyDescent="0.15">
      <c r="A51" s="2"/>
    </row>
    <row r="52" spans="1:7" ht="12.75" customHeight="1" x14ac:dyDescent="0.15">
      <c r="A52" s="2"/>
    </row>
    <row r="53" spans="1:7" ht="12.75" customHeight="1" x14ac:dyDescent="0.15">
      <c r="A53" s="2"/>
    </row>
    <row r="54" spans="1:7" ht="12.75" customHeight="1" x14ac:dyDescent="0.15">
      <c r="A54" s="2"/>
    </row>
    <row r="55" spans="1:7" ht="12.75" customHeight="1" x14ac:dyDescent="0.15">
      <c r="A55" s="2"/>
    </row>
    <row r="56" spans="1:7" ht="12.75" customHeight="1" x14ac:dyDescent="0.15">
      <c r="A56" s="2"/>
    </row>
    <row r="57" spans="1:7" ht="12.75" customHeight="1" x14ac:dyDescent="0.15">
      <c r="A57" s="2"/>
    </row>
    <row r="58" spans="1:7" ht="12.75" customHeight="1" x14ac:dyDescent="0.15">
      <c r="A58" s="2"/>
    </row>
    <row r="59" spans="1:7" ht="12.75" customHeight="1" x14ac:dyDescent="0.15">
      <c r="A59" s="2"/>
    </row>
    <row r="60" spans="1:7" ht="12.75" customHeight="1" x14ac:dyDescent="0.15">
      <c r="A60" s="2"/>
    </row>
    <row r="61" spans="1:7" ht="12.75" customHeight="1" x14ac:dyDescent="0.15">
      <c r="A61" s="2"/>
    </row>
    <row r="62" spans="1:7" ht="12.75" customHeight="1" x14ac:dyDescent="0.15">
      <c r="A62" s="2"/>
    </row>
    <row r="63" spans="1:7" ht="12.75" customHeight="1" x14ac:dyDescent="0.15">
      <c r="A63" s="2"/>
    </row>
    <row r="64" spans="1:7" ht="12.75" customHeight="1" x14ac:dyDescent="0.15">
      <c r="A64" s="2"/>
      <c r="G64" s="5"/>
    </row>
    <row r="65" spans="1:10" ht="12.75" customHeight="1" x14ac:dyDescent="0.15">
      <c r="A65" s="2"/>
      <c r="G65" s="5"/>
    </row>
    <row r="66" spans="1:10" ht="12.75" customHeight="1" x14ac:dyDescent="0.15">
      <c r="A66" s="2"/>
      <c r="G66" s="5"/>
    </row>
    <row r="67" spans="1:10" ht="12.75" customHeight="1" x14ac:dyDescent="0.15">
      <c r="A67" s="2"/>
      <c r="G67" s="5"/>
    </row>
    <row r="68" spans="1:10" ht="12.75" customHeight="1" x14ac:dyDescent="0.15">
      <c r="A68" s="2"/>
      <c r="G68" s="5"/>
    </row>
    <row r="69" spans="1:10" ht="12.75" customHeight="1" x14ac:dyDescent="0.15">
      <c r="A69" s="2"/>
      <c r="G69" s="5"/>
    </row>
    <row r="70" spans="1:10" ht="12.75" customHeight="1" x14ac:dyDescent="0.15">
      <c r="A70" s="2"/>
      <c r="G70" s="5"/>
    </row>
    <row r="71" spans="1:10" ht="12.75" customHeight="1" x14ac:dyDescent="0.15">
      <c r="A71" s="2"/>
      <c r="G71" s="5"/>
    </row>
    <row r="72" spans="1:10" ht="12.75" customHeight="1" x14ac:dyDescent="0.15">
      <c r="A72" s="2"/>
      <c r="G72" s="5"/>
    </row>
    <row r="73" spans="1:10" ht="12.75" customHeight="1" x14ac:dyDescent="0.15">
      <c r="A73" s="2"/>
      <c r="G73" s="5"/>
    </row>
    <row r="74" spans="1:10" ht="12.75" customHeight="1" x14ac:dyDescent="0.15">
      <c r="A74" s="2"/>
      <c r="G74" s="5"/>
    </row>
    <row r="75" spans="1:10" ht="12.75" customHeight="1" x14ac:dyDescent="0.15">
      <c r="A75" s="2"/>
      <c r="G75" s="5"/>
      <c r="H75" s="5"/>
      <c r="I75" s="5"/>
      <c r="J75" s="5"/>
    </row>
    <row r="76" spans="1:10" ht="12.75" customHeight="1" x14ac:dyDescent="0.15">
      <c r="A76" s="2"/>
      <c r="G76" s="5"/>
      <c r="H76" s="5"/>
      <c r="I76" s="5"/>
      <c r="J76" s="5"/>
    </row>
    <row r="77" spans="1:10" ht="12.75" customHeight="1" x14ac:dyDescent="0.15">
      <c r="A77" s="2"/>
      <c r="G77" s="5"/>
      <c r="H77" s="5"/>
      <c r="I77" s="5"/>
      <c r="J77" s="5"/>
    </row>
    <row r="78" spans="1:10" ht="12.75" customHeight="1" x14ac:dyDescent="0.15">
      <c r="A78" s="2"/>
      <c r="H78" s="5"/>
      <c r="I78" s="5"/>
      <c r="J78" s="5"/>
    </row>
    <row r="79" spans="1:10" ht="12.75" customHeight="1" x14ac:dyDescent="0.15">
      <c r="A79" s="2"/>
      <c r="H79" s="5"/>
      <c r="I79" s="5"/>
      <c r="J79" s="5"/>
    </row>
    <row r="80" spans="1:10" ht="12.75" customHeight="1" x14ac:dyDescent="0.15">
      <c r="A80" s="2"/>
      <c r="H80" s="5"/>
      <c r="I80" s="5"/>
      <c r="J80" s="5"/>
    </row>
    <row r="81" spans="1:10" ht="12.75" customHeight="1" x14ac:dyDescent="0.15">
      <c r="A81" s="2"/>
      <c r="H81" s="5"/>
      <c r="I81" s="5"/>
      <c r="J81" s="5"/>
    </row>
    <row r="82" spans="1:10" ht="12.75" customHeight="1" x14ac:dyDescent="0.15">
      <c r="A82" s="2"/>
      <c r="H82" s="5"/>
      <c r="I82" s="5"/>
      <c r="J82" s="5"/>
    </row>
    <row r="83" spans="1:10" ht="12.75" customHeight="1" x14ac:dyDescent="0.15">
      <c r="A83" s="2"/>
      <c r="H83" s="5"/>
      <c r="I83" s="5"/>
      <c r="J83" s="5"/>
    </row>
    <row r="84" spans="1:10" ht="12.75" customHeight="1" x14ac:dyDescent="0.15">
      <c r="A84" s="2"/>
      <c r="H84" s="5"/>
      <c r="I84" s="5"/>
      <c r="J84" s="5"/>
    </row>
    <row r="85" spans="1:10" ht="12.75" customHeight="1" x14ac:dyDescent="0.15">
      <c r="A85" s="2"/>
      <c r="H85" s="5"/>
      <c r="I85" s="5"/>
      <c r="J85" s="5"/>
    </row>
    <row r="86" spans="1:10" ht="12.75" customHeight="1" x14ac:dyDescent="0.15">
      <c r="A86" s="2"/>
      <c r="H86" s="5"/>
      <c r="I86" s="5"/>
      <c r="J86" s="5"/>
    </row>
    <row r="87" spans="1:10" ht="12.75" customHeight="1" x14ac:dyDescent="0.15">
      <c r="A87" s="2"/>
      <c r="H87" s="5"/>
      <c r="I87" s="5"/>
      <c r="J87" s="5"/>
    </row>
    <row r="88" spans="1:10" ht="12.75" customHeight="1" x14ac:dyDescent="0.15">
      <c r="A88" s="2"/>
      <c r="H88" s="5"/>
    </row>
    <row r="89" spans="1:10" ht="12.75" customHeight="1" x14ac:dyDescent="0.15">
      <c r="A89" s="2"/>
      <c r="H89" s="5"/>
    </row>
    <row r="90" spans="1:10" ht="12.75" customHeight="1" x14ac:dyDescent="0.15">
      <c r="A90" s="2"/>
    </row>
    <row r="91" spans="1:10" ht="12.75" customHeight="1" x14ac:dyDescent="0.15">
      <c r="A91" s="2"/>
    </row>
    <row r="92" spans="1:10" ht="12.75" customHeight="1" x14ac:dyDescent="0.15">
      <c r="A92" s="2"/>
    </row>
    <row r="93" spans="1:10" ht="12.75" customHeight="1" x14ac:dyDescent="0.15">
      <c r="A93" s="2"/>
    </row>
    <row r="94" spans="1:10" ht="12.75" customHeight="1" x14ac:dyDescent="0.15">
      <c r="A94" s="2"/>
    </row>
    <row r="95" spans="1:10" ht="12.75" customHeight="1" x14ac:dyDescent="0.15">
      <c r="A95" s="2"/>
    </row>
    <row r="96" spans="1:10" ht="12.75" customHeight="1" x14ac:dyDescent="0.15">
      <c r="A96" s="2"/>
    </row>
    <row r="97" spans="1:1" ht="12.75" customHeight="1" x14ac:dyDescent="0.15">
      <c r="A97" s="2"/>
    </row>
    <row r="98" spans="1:1" ht="12.75" customHeight="1" x14ac:dyDescent="0.15">
      <c r="A98" s="2"/>
    </row>
    <row r="99" spans="1:1" ht="12.75" customHeight="1" x14ac:dyDescent="0.15">
      <c r="A99" s="2"/>
    </row>
    <row r="100" spans="1:1" ht="12.75" customHeight="1" x14ac:dyDescent="0.15">
      <c r="A100" s="2"/>
    </row>
    <row r="101" spans="1:1" ht="12.75" customHeight="1" x14ac:dyDescent="0.15">
      <c r="A101" s="2"/>
    </row>
    <row r="102" spans="1:1" ht="12.75" customHeight="1" x14ac:dyDescent="0.15">
      <c r="A102" s="2"/>
    </row>
    <row r="103" spans="1:1" ht="12.75" customHeight="1" x14ac:dyDescent="0.15">
      <c r="A103" s="2"/>
    </row>
    <row r="104" spans="1:1" ht="12.75" customHeight="1" x14ac:dyDescent="0.15">
      <c r="A104" s="2"/>
    </row>
    <row r="105" spans="1:1" ht="12.75" customHeight="1" x14ac:dyDescent="0.15">
      <c r="A105" s="2"/>
    </row>
    <row r="106" spans="1:1" ht="12.75" customHeight="1" x14ac:dyDescent="0.15">
      <c r="A106" s="2"/>
    </row>
    <row r="107" spans="1:1" ht="12.75" customHeight="1" x14ac:dyDescent="0.15">
      <c r="A107" s="2"/>
    </row>
    <row r="108" spans="1:1" ht="12.75" customHeight="1" x14ac:dyDescent="0.15">
      <c r="A108" s="2"/>
    </row>
    <row r="109" spans="1:1" ht="12.75" customHeight="1" x14ac:dyDescent="0.15">
      <c r="A109" s="2"/>
    </row>
    <row r="110" spans="1:1" ht="12.75" customHeight="1" x14ac:dyDescent="0.15">
      <c r="A110" s="2"/>
    </row>
    <row r="111" spans="1:1" ht="12.75" customHeight="1" x14ac:dyDescent="0.15">
      <c r="A111" s="2"/>
    </row>
    <row r="112" spans="1:1" ht="12.75" customHeight="1" x14ac:dyDescent="0.15">
      <c r="A112" s="2"/>
    </row>
    <row r="113" spans="1:1" ht="12.75" customHeight="1" x14ac:dyDescent="0.15">
      <c r="A113" s="2"/>
    </row>
    <row r="114" spans="1:1" ht="12.75" customHeight="1" x14ac:dyDescent="0.15">
      <c r="A114" s="2"/>
    </row>
    <row r="115" spans="1:1" ht="12.75" customHeight="1" x14ac:dyDescent="0.15">
      <c r="A115" s="2"/>
    </row>
    <row r="116" spans="1:1" ht="12.75" customHeight="1" x14ac:dyDescent="0.15">
      <c r="A116" s="2"/>
    </row>
    <row r="117" spans="1:1" ht="12.75" customHeight="1" x14ac:dyDescent="0.15">
      <c r="A117" s="2"/>
    </row>
    <row r="118" spans="1:1" ht="12.75" customHeight="1" x14ac:dyDescent="0.15">
      <c r="A118" s="2"/>
    </row>
    <row r="119" spans="1:1" ht="12.75" customHeight="1" x14ac:dyDescent="0.15">
      <c r="A119" s="2"/>
    </row>
    <row r="120" spans="1:1" ht="12.75" customHeight="1" x14ac:dyDescent="0.15">
      <c r="A120" s="2"/>
    </row>
    <row r="121" spans="1:1" ht="12.75" customHeight="1" x14ac:dyDescent="0.15">
      <c r="A121" s="2"/>
    </row>
    <row r="122" spans="1:1" ht="12.75" customHeight="1" x14ac:dyDescent="0.15">
      <c r="A122" s="2"/>
    </row>
    <row r="123" spans="1:1" ht="12.75" customHeight="1" x14ac:dyDescent="0.15">
      <c r="A123" s="2"/>
    </row>
    <row r="124" spans="1:1" ht="12.75" customHeight="1" x14ac:dyDescent="0.15">
      <c r="A124" s="2"/>
    </row>
    <row r="125" spans="1:1" ht="12.75" customHeight="1" x14ac:dyDescent="0.15">
      <c r="A125" s="2"/>
    </row>
    <row r="126" spans="1:1" ht="12.75" customHeight="1" x14ac:dyDescent="0.15">
      <c r="A126" s="2"/>
    </row>
    <row r="127" spans="1:1" ht="12.75" customHeight="1" x14ac:dyDescent="0.15">
      <c r="A127" s="2"/>
    </row>
    <row r="128" spans="1:1" ht="12.75" customHeight="1" x14ac:dyDescent="0.15">
      <c r="A128" s="2"/>
    </row>
    <row r="129" spans="1:1" ht="12.75" customHeight="1" x14ac:dyDescent="0.15">
      <c r="A129" s="2"/>
    </row>
    <row r="130" spans="1:1" ht="12.75" customHeight="1" x14ac:dyDescent="0.15">
      <c r="A130" s="2"/>
    </row>
    <row r="131" spans="1:1" ht="12.75" customHeight="1" x14ac:dyDescent="0.15">
      <c r="A131" s="2"/>
    </row>
    <row r="132" spans="1:1" ht="12.75" customHeight="1" x14ac:dyDescent="0.15">
      <c r="A132" s="2"/>
    </row>
    <row r="133" spans="1:1" ht="12.75" customHeight="1" x14ac:dyDescent="0.15">
      <c r="A133" s="2"/>
    </row>
    <row r="134" spans="1:1" ht="12.75" customHeight="1" x14ac:dyDescent="0.15">
      <c r="A134" s="2"/>
    </row>
    <row r="135" spans="1:1" ht="12.75" customHeight="1" x14ac:dyDescent="0.15">
      <c r="A135" s="2"/>
    </row>
    <row r="136" spans="1:1" ht="12.75" customHeight="1" x14ac:dyDescent="0.15">
      <c r="A136" s="2"/>
    </row>
    <row r="137" spans="1:1" ht="12.75" customHeight="1" x14ac:dyDescent="0.15">
      <c r="A137" s="2"/>
    </row>
    <row r="138" spans="1:1" ht="12.75" customHeight="1" x14ac:dyDescent="0.15">
      <c r="A138" s="2"/>
    </row>
    <row r="139" spans="1:1" ht="12.75" customHeight="1" x14ac:dyDescent="0.15">
      <c r="A139" s="2"/>
    </row>
    <row r="140" spans="1:1" ht="12.75" customHeight="1" x14ac:dyDescent="0.15">
      <c r="A140" s="2"/>
    </row>
    <row r="141" spans="1:1" ht="12.75" customHeight="1" x14ac:dyDescent="0.15">
      <c r="A141" s="2"/>
    </row>
    <row r="142" spans="1:1" ht="12.75" customHeight="1" x14ac:dyDescent="0.15">
      <c r="A142" s="2"/>
    </row>
    <row r="143" spans="1:1" ht="12.75" customHeight="1" x14ac:dyDescent="0.15">
      <c r="A143" s="2"/>
    </row>
    <row r="144" spans="1:1" ht="12.75" customHeight="1" x14ac:dyDescent="0.15">
      <c r="A144" s="2"/>
    </row>
    <row r="145" spans="1:1" ht="12.75" customHeight="1" x14ac:dyDescent="0.15">
      <c r="A145" s="2"/>
    </row>
    <row r="146" spans="1:1" ht="12.75" customHeight="1" x14ac:dyDescent="0.15">
      <c r="A146" s="2"/>
    </row>
    <row r="147" spans="1:1" ht="12.75" customHeight="1" x14ac:dyDescent="0.15">
      <c r="A147" s="2"/>
    </row>
    <row r="148" spans="1:1" ht="12.75" customHeight="1" x14ac:dyDescent="0.15">
      <c r="A148" s="2"/>
    </row>
    <row r="149" spans="1:1" ht="12.75" customHeight="1" x14ac:dyDescent="0.15">
      <c r="A149" s="2"/>
    </row>
    <row r="150" spans="1:1" ht="12.75" customHeight="1" x14ac:dyDescent="0.15">
      <c r="A150" s="2"/>
    </row>
    <row r="151" spans="1:1" ht="12.75" customHeight="1" x14ac:dyDescent="0.15">
      <c r="A151" s="2"/>
    </row>
    <row r="152" spans="1:1" ht="12.75" customHeight="1" x14ac:dyDescent="0.15">
      <c r="A152" s="2"/>
    </row>
    <row r="153" spans="1:1" ht="12.75" customHeight="1" x14ac:dyDescent="0.15">
      <c r="A153" s="2"/>
    </row>
    <row r="154" spans="1:1" ht="12.75" customHeight="1" x14ac:dyDescent="0.15">
      <c r="A154" s="2"/>
    </row>
    <row r="155" spans="1:1" ht="12.75" customHeight="1" x14ac:dyDescent="0.15">
      <c r="A155" s="2"/>
    </row>
    <row r="156" spans="1:1" ht="12.75" customHeight="1" x14ac:dyDescent="0.15">
      <c r="A156" s="2"/>
    </row>
    <row r="157" spans="1:1" ht="12.75" customHeight="1" x14ac:dyDescent="0.15">
      <c r="A157" s="2"/>
    </row>
    <row r="158" spans="1:1" ht="12.75" customHeight="1" x14ac:dyDescent="0.15">
      <c r="A158" s="2"/>
    </row>
    <row r="159" spans="1:1" ht="12.75" customHeight="1" x14ac:dyDescent="0.15">
      <c r="A159" s="2"/>
    </row>
    <row r="160" spans="1:1" ht="12.75" customHeight="1" x14ac:dyDescent="0.15">
      <c r="A160" s="2"/>
    </row>
    <row r="161" spans="1:1" ht="12.75" customHeight="1" x14ac:dyDescent="0.15">
      <c r="A161" s="2"/>
    </row>
    <row r="162" spans="1:1" ht="12.75" customHeight="1" x14ac:dyDescent="0.15">
      <c r="A162" s="2"/>
    </row>
    <row r="163" spans="1:1" ht="12.75" customHeight="1" x14ac:dyDescent="0.15">
      <c r="A163" s="2"/>
    </row>
    <row r="164" spans="1:1" ht="12.75" customHeight="1" x14ac:dyDescent="0.15">
      <c r="A164" s="2"/>
    </row>
    <row r="165" spans="1:1" ht="12.75" customHeight="1" x14ac:dyDescent="0.15">
      <c r="A165" s="2"/>
    </row>
    <row r="166" spans="1:1" ht="12.75" customHeight="1" x14ac:dyDescent="0.15">
      <c r="A166" s="2"/>
    </row>
    <row r="167" spans="1:1" ht="12.75" customHeight="1" x14ac:dyDescent="0.15">
      <c r="A167" s="2"/>
    </row>
    <row r="168" spans="1:1" ht="12.75" customHeight="1" x14ac:dyDescent="0.15">
      <c r="A168" s="2"/>
    </row>
    <row r="169" spans="1:1" ht="12.75" customHeight="1" x14ac:dyDescent="0.15">
      <c r="A169" s="2"/>
    </row>
    <row r="170" spans="1:1" ht="12.75" customHeight="1" x14ac:dyDescent="0.15">
      <c r="A170" s="2"/>
    </row>
    <row r="171" spans="1:1" ht="12.75" customHeight="1" x14ac:dyDescent="0.15">
      <c r="A171" s="2"/>
    </row>
    <row r="172" spans="1:1" ht="12.75" customHeight="1" x14ac:dyDescent="0.15">
      <c r="A172" s="2"/>
    </row>
    <row r="173" spans="1:1" ht="12.75" customHeight="1" x14ac:dyDescent="0.15">
      <c r="A173" s="2"/>
    </row>
    <row r="174" spans="1:1" ht="12.75" customHeight="1" x14ac:dyDescent="0.15">
      <c r="A174" s="2"/>
    </row>
    <row r="175" spans="1:1" ht="12.75" customHeight="1" x14ac:dyDescent="0.15">
      <c r="A175" s="2"/>
    </row>
    <row r="176" spans="1:1" ht="12.75" customHeight="1" x14ac:dyDescent="0.15">
      <c r="A176" s="2"/>
    </row>
    <row r="177" spans="1:1" ht="12.75" customHeight="1" x14ac:dyDescent="0.15">
      <c r="A177" s="2"/>
    </row>
    <row r="178" spans="1:1" ht="12.75" customHeight="1" x14ac:dyDescent="0.15">
      <c r="A178" s="2"/>
    </row>
    <row r="179" spans="1:1" ht="12.75" customHeight="1" x14ac:dyDescent="0.15">
      <c r="A179" s="2"/>
    </row>
    <row r="180" spans="1:1" ht="12.75" customHeight="1" x14ac:dyDescent="0.15">
      <c r="A180" s="2"/>
    </row>
    <row r="181" spans="1:1" ht="12.75" customHeight="1" x14ac:dyDescent="0.15">
      <c r="A181" s="2"/>
    </row>
    <row r="182" spans="1:1" ht="12.75" customHeight="1" x14ac:dyDescent="0.15">
      <c r="A182" s="2"/>
    </row>
    <row r="183" spans="1:1" ht="12.75" customHeight="1" x14ac:dyDescent="0.15">
      <c r="A183" s="2"/>
    </row>
    <row r="184" spans="1:1" ht="12.75" customHeight="1" x14ac:dyDescent="0.15">
      <c r="A184" s="2"/>
    </row>
    <row r="185" spans="1:1" ht="12.75" customHeight="1" x14ac:dyDescent="0.15">
      <c r="A185" s="2"/>
    </row>
    <row r="186" spans="1:1" ht="12.75" customHeight="1" x14ac:dyDescent="0.15">
      <c r="A186" s="2"/>
    </row>
    <row r="187" spans="1:1" ht="12.75" customHeight="1" x14ac:dyDescent="0.15">
      <c r="A187" s="2"/>
    </row>
    <row r="188" spans="1:1" ht="12.75" customHeight="1" x14ac:dyDescent="0.15">
      <c r="A188" s="2"/>
    </row>
    <row r="189" spans="1:1" ht="12.75" customHeight="1" x14ac:dyDescent="0.15">
      <c r="A189" s="2"/>
    </row>
    <row r="190" spans="1:1" ht="12.75" customHeight="1" x14ac:dyDescent="0.15">
      <c r="A190" s="2"/>
    </row>
    <row r="191" spans="1:1" ht="12.75" customHeight="1" x14ac:dyDescent="0.15">
      <c r="A191" s="2"/>
    </row>
    <row r="192" spans="1:1" ht="12.75" customHeight="1" x14ac:dyDescent="0.15">
      <c r="A192" s="2"/>
    </row>
    <row r="193" spans="1:1" ht="12.75" customHeight="1" x14ac:dyDescent="0.15">
      <c r="A193" s="2"/>
    </row>
    <row r="194" spans="1:1" ht="12.75" customHeight="1" x14ac:dyDescent="0.15">
      <c r="A194" s="2"/>
    </row>
    <row r="195" spans="1:1" ht="12.75" customHeight="1" x14ac:dyDescent="0.15">
      <c r="A195" s="2"/>
    </row>
    <row r="196" spans="1:1" ht="12.75" customHeight="1" x14ac:dyDescent="0.15">
      <c r="A196" s="2"/>
    </row>
    <row r="197" spans="1:1" ht="12.75" customHeight="1" x14ac:dyDescent="0.15">
      <c r="A197" s="2"/>
    </row>
    <row r="198" spans="1:1" ht="12.75" customHeight="1" x14ac:dyDescent="0.15">
      <c r="A198" s="2"/>
    </row>
    <row r="199" spans="1:1" ht="12.75" customHeight="1" x14ac:dyDescent="0.15">
      <c r="A199" s="2"/>
    </row>
    <row r="200" spans="1:1" ht="12.75" customHeight="1" x14ac:dyDescent="0.15">
      <c r="A200" s="2"/>
    </row>
    <row r="201" spans="1:1" ht="12.75" customHeight="1" x14ac:dyDescent="0.15">
      <c r="A201" s="2"/>
    </row>
    <row r="202" spans="1:1" ht="12.75" customHeight="1" x14ac:dyDescent="0.15">
      <c r="A202" s="2"/>
    </row>
    <row r="203" spans="1:1" ht="12.75" customHeight="1" x14ac:dyDescent="0.15">
      <c r="A203" s="2"/>
    </row>
    <row r="204" spans="1:1" ht="12.75" customHeight="1" x14ac:dyDescent="0.15">
      <c r="A204" s="2"/>
    </row>
    <row r="205" spans="1:1" ht="12.75" customHeight="1" x14ac:dyDescent="0.15">
      <c r="A205" s="2"/>
    </row>
    <row r="206" spans="1:1" ht="12.75" customHeight="1" x14ac:dyDescent="0.15">
      <c r="A206" s="2"/>
    </row>
    <row r="207" spans="1:1" ht="12.75" customHeight="1" x14ac:dyDescent="0.15">
      <c r="A207" s="2"/>
    </row>
    <row r="208" spans="1:1" ht="12.75" customHeight="1" x14ac:dyDescent="0.15">
      <c r="A208" s="2"/>
    </row>
    <row r="209" spans="1:1" ht="12.75" customHeight="1" x14ac:dyDescent="0.15">
      <c r="A209" s="2"/>
    </row>
    <row r="210" spans="1:1" ht="12.75" customHeight="1" x14ac:dyDescent="0.15">
      <c r="A210" s="2"/>
    </row>
    <row r="211" spans="1:1" ht="12.75" customHeight="1" x14ac:dyDescent="0.15">
      <c r="A211" s="2"/>
    </row>
    <row r="212" spans="1:1" ht="12.75" customHeight="1" x14ac:dyDescent="0.15">
      <c r="A212" s="2"/>
    </row>
    <row r="213" spans="1:1" ht="12.75" customHeight="1" x14ac:dyDescent="0.15">
      <c r="A213" s="2"/>
    </row>
    <row r="214" spans="1:1" ht="12.75" customHeight="1" x14ac:dyDescent="0.15">
      <c r="A214" s="2"/>
    </row>
    <row r="215" spans="1:1" ht="12.75" customHeight="1" x14ac:dyDescent="0.15">
      <c r="A215" s="2"/>
    </row>
    <row r="216" spans="1:1" ht="12.75" customHeight="1" x14ac:dyDescent="0.15">
      <c r="A216" s="2"/>
    </row>
    <row r="217" spans="1:1" ht="12.75" customHeight="1" x14ac:dyDescent="0.15">
      <c r="A217" s="2"/>
    </row>
    <row r="218" spans="1:1" ht="12.75" customHeight="1" x14ac:dyDescent="0.15">
      <c r="A218" s="2"/>
    </row>
    <row r="219" spans="1:1" ht="12.75" customHeight="1" x14ac:dyDescent="0.15">
      <c r="A219" s="2"/>
    </row>
    <row r="220" spans="1:1" ht="12.75" customHeight="1" x14ac:dyDescent="0.15">
      <c r="A220" s="2"/>
    </row>
    <row r="221" spans="1:1" ht="12.75" customHeight="1" x14ac:dyDescent="0.15">
      <c r="A221" s="2"/>
    </row>
    <row r="222" spans="1:1" ht="12.75" customHeight="1" x14ac:dyDescent="0.15">
      <c r="A222" s="2"/>
    </row>
    <row r="223" spans="1:1" ht="12.75" customHeight="1" x14ac:dyDescent="0.15">
      <c r="A223" s="2"/>
    </row>
    <row r="224" spans="1:1" ht="12.75" customHeight="1" x14ac:dyDescent="0.15">
      <c r="A224" s="2"/>
    </row>
    <row r="225" spans="1:1" ht="12.75" customHeight="1" x14ac:dyDescent="0.15">
      <c r="A225" s="2"/>
    </row>
    <row r="226" spans="1:1" ht="12.75" customHeight="1" x14ac:dyDescent="0.15">
      <c r="A226" s="2"/>
    </row>
    <row r="227" spans="1:1" ht="12.75" customHeight="1" x14ac:dyDescent="0.15">
      <c r="A227" s="2"/>
    </row>
    <row r="228" spans="1:1" ht="12.75" customHeight="1" x14ac:dyDescent="0.15">
      <c r="A228" s="2"/>
    </row>
    <row r="229" spans="1:1" ht="12.75" customHeight="1" x14ac:dyDescent="0.15">
      <c r="A229" s="2"/>
    </row>
    <row r="230" spans="1:1" ht="12.75" customHeight="1" x14ac:dyDescent="0.15">
      <c r="A230" s="2"/>
    </row>
    <row r="231" spans="1:1" ht="12.75" customHeight="1" x14ac:dyDescent="0.15">
      <c r="A231" s="2"/>
    </row>
    <row r="232" spans="1:1" ht="12.75" customHeight="1" x14ac:dyDescent="0.15">
      <c r="A232" s="2"/>
    </row>
    <row r="233" spans="1:1" ht="12.75" customHeight="1" x14ac:dyDescent="0.15">
      <c r="A233" s="2"/>
    </row>
    <row r="234" spans="1:1" ht="12.75" customHeight="1" x14ac:dyDescent="0.15">
      <c r="A234" s="2"/>
    </row>
    <row r="235" spans="1:1" ht="12.75" customHeight="1" x14ac:dyDescent="0.15">
      <c r="A235" s="2"/>
    </row>
    <row r="236" spans="1:1" ht="12.75" customHeight="1" x14ac:dyDescent="0.15">
      <c r="A236" s="2"/>
    </row>
    <row r="237" spans="1:1" ht="12.75" customHeight="1" x14ac:dyDescent="0.15">
      <c r="A237" s="2"/>
    </row>
    <row r="238" spans="1:1" ht="12.75" customHeight="1" x14ac:dyDescent="0.15">
      <c r="A238" s="2"/>
    </row>
    <row r="239" spans="1:1" ht="12.75" customHeight="1" x14ac:dyDescent="0.15">
      <c r="A239" s="2"/>
    </row>
    <row r="240" spans="1:1" ht="12.75" customHeight="1" x14ac:dyDescent="0.15">
      <c r="A240" s="2"/>
    </row>
    <row r="241" spans="1:1" ht="12.75" customHeight="1" x14ac:dyDescent="0.15">
      <c r="A241" s="2"/>
    </row>
    <row r="242" spans="1:1" ht="12.75" customHeight="1" x14ac:dyDescent="0.15">
      <c r="A242" s="2"/>
    </row>
    <row r="243" spans="1:1" ht="12.75" customHeight="1" x14ac:dyDescent="0.15">
      <c r="A243" s="2"/>
    </row>
    <row r="244" spans="1:1" ht="12.75" customHeight="1" x14ac:dyDescent="0.15">
      <c r="A244" s="2"/>
    </row>
    <row r="245" spans="1:1" ht="12.75" customHeight="1" x14ac:dyDescent="0.15">
      <c r="A245" s="2"/>
    </row>
    <row r="246" spans="1:1" ht="12.75" customHeight="1" x14ac:dyDescent="0.15">
      <c r="A246" s="2"/>
    </row>
    <row r="247" spans="1:1" ht="12.75" customHeight="1" x14ac:dyDescent="0.15">
      <c r="A247" s="2"/>
    </row>
    <row r="248" spans="1:1" ht="12.75" customHeight="1" x14ac:dyDescent="0.15">
      <c r="A248" s="2"/>
    </row>
    <row r="249" spans="1:1" ht="12.75" customHeight="1" x14ac:dyDescent="0.15">
      <c r="A249" s="2"/>
    </row>
    <row r="250" spans="1:1" ht="12.75" customHeight="1" x14ac:dyDescent="0.15">
      <c r="A250" s="2"/>
    </row>
    <row r="251" spans="1:1" ht="12.75" customHeight="1" x14ac:dyDescent="0.15">
      <c r="A251" s="2"/>
    </row>
    <row r="252" spans="1:1" ht="12.75" customHeight="1" x14ac:dyDescent="0.15">
      <c r="A252" s="2"/>
    </row>
    <row r="253" spans="1:1" ht="12.75" customHeight="1" x14ac:dyDescent="0.15">
      <c r="A253" s="2"/>
    </row>
    <row r="254" spans="1:1" ht="12.75" customHeight="1" x14ac:dyDescent="0.15">
      <c r="A254" s="2"/>
    </row>
    <row r="255" spans="1:1" ht="12.75" customHeight="1" x14ac:dyDescent="0.15">
      <c r="A255" s="2"/>
    </row>
    <row r="256" spans="1:1" ht="12.75" customHeight="1" x14ac:dyDescent="0.15">
      <c r="A256" s="2"/>
    </row>
    <row r="257" spans="1:1" ht="12.75" customHeight="1" x14ac:dyDescent="0.15">
      <c r="A257" s="2"/>
    </row>
    <row r="258" spans="1:1" ht="12.75" customHeight="1" x14ac:dyDescent="0.15">
      <c r="A258" s="2"/>
    </row>
    <row r="259" spans="1:1" ht="12.75" customHeight="1" x14ac:dyDescent="0.15">
      <c r="A259" s="2"/>
    </row>
    <row r="260" spans="1:1" ht="12.75" customHeight="1" x14ac:dyDescent="0.15">
      <c r="A260" s="2"/>
    </row>
    <row r="261" spans="1:1" ht="12.75" customHeight="1" x14ac:dyDescent="0.15">
      <c r="A261" s="2"/>
    </row>
    <row r="262" spans="1:1" ht="12.75" customHeight="1" x14ac:dyDescent="0.15">
      <c r="A262" s="2"/>
    </row>
    <row r="263" spans="1:1" ht="12.75" customHeight="1" x14ac:dyDescent="0.15">
      <c r="A263" s="2"/>
    </row>
    <row r="264" spans="1:1" ht="12.75" customHeight="1" x14ac:dyDescent="0.15">
      <c r="A264" s="2"/>
    </row>
    <row r="265" spans="1:1" ht="12.75" customHeight="1" x14ac:dyDescent="0.15">
      <c r="A265" s="2"/>
    </row>
    <row r="266" spans="1:1" ht="12.75" customHeight="1" x14ac:dyDescent="0.15">
      <c r="A266" s="2"/>
    </row>
    <row r="267" spans="1:1" ht="12.75" customHeight="1" x14ac:dyDescent="0.15">
      <c r="A267" s="2"/>
    </row>
    <row r="268" spans="1:1" ht="12.75" customHeight="1" x14ac:dyDescent="0.15">
      <c r="A268" s="2"/>
    </row>
    <row r="269" spans="1:1" ht="12.75" customHeight="1" x14ac:dyDescent="0.15">
      <c r="A269" s="2"/>
    </row>
    <row r="270" spans="1:1" ht="12.75" customHeight="1" x14ac:dyDescent="0.15">
      <c r="A270" s="2"/>
    </row>
    <row r="271" spans="1:1" ht="12.75" customHeight="1" x14ac:dyDescent="0.15">
      <c r="A271" s="2"/>
    </row>
    <row r="272" spans="1:1" ht="12.75" customHeight="1" x14ac:dyDescent="0.15">
      <c r="A272" s="2"/>
    </row>
    <row r="273" spans="1:1" ht="12.75" customHeight="1" x14ac:dyDescent="0.15">
      <c r="A273" s="2"/>
    </row>
    <row r="274" spans="1:1" ht="12.75" customHeight="1" x14ac:dyDescent="0.15">
      <c r="A274" s="2"/>
    </row>
    <row r="275" spans="1:1" ht="12.75" customHeight="1" x14ac:dyDescent="0.15">
      <c r="A275" s="2"/>
    </row>
    <row r="276" spans="1:1" ht="12.75" customHeight="1" x14ac:dyDescent="0.15">
      <c r="A276" s="2"/>
    </row>
    <row r="277" spans="1:1" ht="12.75" customHeight="1" x14ac:dyDescent="0.15">
      <c r="A277" s="2"/>
    </row>
    <row r="278" spans="1:1" ht="12.75" customHeight="1" x14ac:dyDescent="0.15">
      <c r="A278" s="2"/>
    </row>
    <row r="279" spans="1:1" ht="12.75" customHeight="1" x14ac:dyDescent="0.15">
      <c r="A279" s="2"/>
    </row>
    <row r="280" spans="1:1" ht="12.75" customHeight="1" x14ac:dyDescent="0.15">
      <c r="A280" s="2"/>
    </row>
    <row r="281" spans="1:1" ht="12.75" customHeight="1" x14ac:dyDescent="0.15">
      <c r="A281" s="2"/>
    </row>
    <row r="282" spans="1:1" ht="12.75" customHeight="1" x14ac:dyDescent="0.15">
      <c r="A282" s="2"/>
    </row>
    <row r="283" spans="1:1" ht="12.75" customHeight="1" x14ac:dyDescent="0.15">
      <c r="A283" s="2"/>
    </row>
    <row r="284" spans="1:1" ht="12.75" customHeight="1" x14ac:dyDescent="0.15">
      <c r="A284" s="2"/>
    </row>
    <row r="285" spans="1:1" ht="12.75" customHeight="1" x14ac:dyDescent="0.15">
      <c r="A285" s="2"/>
    </row>
    <row r="286" spans="1:1" ht="12.75" customHeight="1" x14ac:dyDescent="0.15">
      <c r="A286" s="2"/>
    </row>
    <row r="287" spans="1:1" ht="12.75" customHeight="1" x14ac:dyDescent="0.15">
      <c r="A287" s="2"/>
    </row>
    <row r="288" spans="1:1" ht="12.75" customHeight="1" x14ac:dyDescent="0.15">
      <c r="A288" s="2"/>
    </row>
    <row r="289" spans="1:1" ht="12.75" customHeight="1" x14ac:dyDescent="0.15">
      <c r="A289" s="2"/>
    </row>
    <row r="290" spans="1:1" ht="12.75" customHeight="1" x14ac:dyDescent="0.15">
      <c r="A290" s="2"/>
    </row>
    <row r="291" spans="1:1" ht="12.75" customHeight="1" x14ac:dyDescent="0.15">
      <c r="A291" s="2"/>
    </row>
    <row r="292" spans="1:1" ht="12.75" customHeight="1" x14ac:dyDescent="0.15">
      <c r="A292" s="2"/>
    </row>
    <row r="293" spans="1:1" ht="12.75" customHeight="1" x14ac:dyDescent="0.15">
      <c r="A293" s="2"/>
    </row>
    <row r="294" spans="1:1" ht="12.75" customHeight="1" x14ac:dyDescent="0.15">
      <c r="A294" s="2"/>
    </row>
    <row r="295" spans="1:1" ht="12.75" customHeight="1" x14ac:dyDescent="0.15">
      <c r="A295" s="2"/>
    </row>
    <row r="296" spans="1:1" ht="12.75" customHeight="1" x14ac:dyDescent="0.15">
      <c r="A296" s="2"/>
    </row>
    <row r="297" spans="1:1" ht="12.75" customHeight="1" x14ac:dyDescent="0.15">
      <c r="A297" s="2"/>
    </row>
    <row r="298" spans="1:1" ht="12.75" customHeight="1" x14ac:dyDescent="0.15">
      <c r="A298" s="2"/>
    </row>
    <row r="299" spans="1:1" ht="12.75" customHeight="1" x14ac:dyDescent="0.15">
      <c r="A299" s="2"/>
    </row>
    <row r="300" spans="1:1" ht="12.75" customHeight="1" x14ac:dyDescent="0.15">
      <c r="A300" s="2"/>
    </row>
    <row r="301" spans="1:1" ht="12.75" customHeight="1" x14ac:dyDescent="0.15">
      <c r="A301" s="2"/>
    </row>
    <row r="302" spans="1:1" ht="12.75" customHeight="1" x14ac:dyDescent="0.15">
      <c r="A302" s="2"/>
    </row>
    <row r="303" spans="1:1" ht="12.75" customHeight="1" x14ac:dyDescent="0.15">
      <c r="A303" s="2"/>
    </row>
    <row r="304" spans="1:1" ht="12.75" customHeight="1" x14ac:dyDescent="0.15">
      <c r="A304" s="2"/>
    </row>
    <row r="305" spans="1:1" ht="12.75" customHeight="1" x14ac:dyDescent="0.15">
      <c r="A305" s="2"/>
    </row>
    <row r="306" spans="1:1" ht="12.75" customHeight="1" x14ac:dyDescent="0.15">
      <c r="A306" s="2"/>
    </row>
    <row r="307" spans="1:1" ht="12.75" customHeight="1" x14ac:dyDescent="0.15">
      <c r="A307" s="2"/>
    </row>
    <row r="308" spans="1:1" ht="12.75" customHeight="1" x14ac:dyDescent="0.15">
      <c r="A308" s="2"/>
    </row>
    <row r="309" spans="1:1" ht="12.75" customHeight="1" x14ac:dyDescent="0.15">
      <c r="A309" s="2"/>
    </row>
    <row r="310" spans="1:1" ht="12.75" customHeight="1" x14ac:dyDescent="0.15">
      <c r="A310" s="2"/>
    </row>
    <row r="311" spans="1:1" ht="12.75" customHeight="1" x14ac:dyDescent="0.15">
      <c r="A311" s="2"/>
    </row>
    <row r="312" spans="1:1" ht="12.75" customHeight="1" x14ac:dyDescent="0.15">
      <c r="A312" s="2"/>
    </row>
    <row r="313" spans="1:1" ht="12.75" customHeight="1" x14ac:dyDescent="0.15">
      <c r="A313" s="2"/>
    </row>
    <row r="314" spans="1:1" ht="12.75" customHeight="1" x14ac:dyDescent="0.15">
      <c r="A314" s="2"/>
    </row>
    <row r="315" spans="1:1" ht="12.75" customHeight="1" x14ac:dyDescent="0.15">
      <c r="A315" s="2"/>
    </row>
    <row r="316" spans="1:1" ht="12.75" customHeight="1" x14ac:dyDescent="0.15">
      <c r="A316" s="2"/>
    </row>
    <row r="317" spans="1:1" ht="12.75" customHeight="1" x14ac:dyDescent="0.15">
      <c r="A317" s="2"/>
    </row>
    <row r="318" spans="1:1" ht="12.75" customHeight="1" x14ac:dyDescent="0.15">
      <c r="A318" s="2"/>
    </row>
    <row r="319" spans="1:1" ht="12.75" customHeight="1" x14ac:dyDescent="0.15">
      <c r="A319" s="2"/>
    </row>
    <row r="320" spans="1:1" ht="12.75" customHeight="1" x14ac:dyDescent="0.15">
      <c r="A320" s="2"/>
    </row>
    <row r="321" spans="1:1" ht="12.75" customHeight="1" x14ac:dyDescent="0.15">
      <c r="A321" s="2"/>
    </row>
    <row r="322" spans="1:1" ht="12.75" customHeight="1" x14ac:dyDescent="0.15">
      <c r="A322" s="2"/>
    </row>
    <row r="323" spans="1:1" ht="12.75" customHeight="1" x14ac:dyDescent="0.15">
      <c r="A323" s="2"/>
    </row>
    <row r="324" spans="1:1" ht="12.75" customHeight="1" x14ac:dyDescent="0.15">
      <c r="A324" s="2"/>
    </row>
    <row r="325" spans="1:1" ht="12.75" customHeight="1" x14ac:dyDescent="0.15">
      <c r="A325" s="2"/>
    </row>
    <row r="326" spans="1:1" ht="12.75" customHeight="1" x14ac:dyDescent="0.15">
      <c r="A326" s="2"/>
    </row>
    <row r="327" spans="1:1" ht="12.75" customHeight="1" x14ac:dyDescent="0.15">
      <c r="A327" s="2"/>
    </row>
    <row r="328" spans="1:1" ht="12.75" customHeight="1" x14ac:dyDescent="0.15">
      <c r="A328" s="2"/>
    </row>
    <row r="329" spans="1:1" ht="12.75" customHeight="1" x14ac:dyDescent="0.15">
      <c r="A329" s="2"/>
    </row>
    <row r="330" spans="1:1" ht="12.75" customHeight="1" x14ac:dyDescent="0.15">
      <c r="A330" s="2"/>
    </row>
    <row r="331" spans="1:1" ht="12.75" customHeight="1" x14ac:dyDescent="0.15">
      <c r="A331" s="2"/>
    </row>
    <row r="332" spans="1:1" ht="12.75" customHeight="1" x14ac:dyDescent="0.15">
      <c r="A332" s="2"/>
    </row>
    <row r="333" spans="1:1" ht="12.75" customHeight="1" x14ac:dyDescent="0.15">
      <c r="A333" s="2"/>
    </row>
    <row r="334" spans="1:1" ht="12.75" customHeight="1" x14ac:dyDescent="0.15">
      <c r="A334" s="2"/>
    </row>
    <row r="335" spans="1:1" ht="12.75" customHeight="1" x14ac:dyDescent="0.15">
      <c r="A335" s="2"/>
    </row>
    <row r="336" spans="1:1" ht="12.75" customHeight="1" x14ac:dyDescent="0.15">
      <c r="A336" s="2"/>
    </row>
    <row r="337" spans="1:1" ht="12.75" customHeight="1" x14ac:dyDescent="0.15">
      <c r="A337" s="2"/>
    </row>
    <row r="338" spans="1:1" ht="12.75" customHeight="1" x14ac:dyDescent="0.15">
      <c r="A338" s="2"/>
    </row>
    <row r="339" spans="1:1" ht="12.75" customHeight="1" x14ac:dyDescent="0.15">
      <c r="A339" s="2"/>
    </row>
    <row r="340" spans="1:1" ht="12.75" customHeight="1" x14ac:dyDescent="0.15">
      <c r="A340" s="2"/>
    </row>
    <row r="341" spans="1:1" ht="12.75" customHeight="1" x14ac:dyDescent="0.15">
      <c r="A341" s="2"/>
    </row>
    <row r="342" spans="1:1" ht="12.75" customHeight="1" x14ac:dyDescent="0.15">
      <c r="A342" s="2"/>
    </row>
    <row r="343" spans="1:1" ht="12.75" customHeight="1" x14ac:dyDescent="0.15">
      <c r="A343" s="2"/>
    </row>
    <row r="344" spans="1:1" ht="12.75" customHeight="1" x14ac:dyDescent="0.15">
      <c r="A344" s="2"/>
    </row>
    <row r="345" spans="1:1" ht="12.75" customHeight="1" x14ac:dyDescent="0.15">
      <c r="A345" s="2"/>
    </row>
    <row r="346" spans="1:1" ht="12.75" customHeight="1" x14ac:dyDescent="0.15">
      <c r="A346" s="2"/>
    </row>
    <row r="347" spans="1:1" ht="12.75" customHeight="1" x14ac:dyDescent="0.15">
      <c r="A347" s="2"/>
    </row>
    <row r="348" spans="1:1" ht="12.75" customHeight="1" x14ac:dyDescent="0.15">
      <c r="A348" s="2"/>
    </row>
    <row r="349" spans="1:1" ht="12.75" customHeight="1" x14ac:dyDescent="0.15">
      <c r="A349" s="2"/>
    </row>
    <row r="350" spans="1:1" ht="12.75" customHeight="1" x14ac:dyDescent="0.15">
      <c r="A350" s="2"/>
    </row>
    <row r="351" spans="1:1" ht="12.75" customHeight="1" x14ac:dyDescent="0.15">
      <c r="A351" s="2"/>
    </row>
    <row r="352" spans="1:1" ht="12.75" customHeight="1" x14ac:dyDescent="0.15">
      <c r="A352" s="2"/>
    </row>
    <row r="353" spans="1:1" ht="12.75" customHeight="1" x14ac:dyDescent="0.15">
      <c r="A353" s="2"/>
    </row>
    <row r="354" spans="1:1" ht="12.75" customHeight="1" x14ac:dyDescent="0.15">
      <c r="A354" s="2"/>
    </row>
    <row r="355" spans="1:1" ht="12.75" customHeight="1" x14ac:dyDescent="0.15">
      <c r="A355" s="2"/>
    </row>
    <row r="356" spans="1:1" ht="12.75" customHeight="1" x14ac:dyDescent="0.15">
      <c r="A356" s="2"/>
    </row>
    <row r="357" spans="1:1" ht="12.75" customHeight="1" x14ac:dyDescent="0.15">
      <c r="A357" s="2"/>
    </row>
    <row r="358" spans="1:1" ht="12.75" customHeight="1" x14ac:dyDescent="0.15">
      <c r="A358" s="2"/>
    </row>
    <row r="359" spans="1:1" ht="12.75" customHeight="1" x14ac:dyDescent="0.15">
      <c r="A359" s="2"/>
    </row>
    <row r="360" spans="1:1" ht="12.75" customHeight="1" x14ac:dyDescent="0.15">
      <c r="A360" s="2"/>
    </row>
    <row r="361" spans="1:1" ht="12.75" customHeight="1" x14ac:dyDescent="0.15">
      <c r="A361" s="2"/>
    </row>
    <row r="362" spans="1:1" ht="12.75" customHeight="1" x14ac:dyDescent="0.15">
      <c r="A362" s="2"/>
    </row>
    <row r="363" spans="1:1" ht="12.75" customHeight="1" x14ac:dyDescent="0.15">
      <c r="A363" s="2"/>
    </row>
    <row r="364" spans="1:1" ht="12.75" customHeight="1" x14ac:dyDescent="0.15">
      <c r="A364" s="2"/>
    </row>
    <row r="365" spans="1:1" ht="12.75" customHeight="1" x14ac:dyDescent="0.15">
      <c r="A365" s="2"/>
    </row>
    <row r="366" spans="1:1" ht="12.75" customHeight="1" x14ac:dyDescent="0.15">
      <c r="A366" s="2"/>
    </row>
    <row r="367" spans="1:1" ht="12.75" customHeight="1" x14ac:dyDescent="0.15">
      <c r="A367" s="2"/>
    </row>
    <row r="368" spans="1:1" ht="12.75" customHeight="1" x14ac:dyDescent="0.15">
      <c r="A368" s="2"/>
    </row>
    <row r="369" spans="1:1" ht="12.75" customHeight="1" x14ac:dyDescent="0.15">
      <c r="A369" s="2"/>
    </row>
    <row r="370" spans="1:1" ht="12.75" customHeight="1" x14ac:dyDescent="0.15">
      <c r="A370" s="2"/>
    </row>
    <row r="371" spans="1:1" ht="12.75" customHeight="1" x14ac:dyDescent="0.15">
      <c r="A371" s="2"/>
    </row>
    <row r="372" spans="1:1" ht="12.75" customHeight="1" x14ac:dyDescent="0.15">
      <c r="A372" s="2"/>
    </row>
    <row r="373" spans="1:1" ht="12.75" customHeight="1" x14ac:dyDescent="0.15">
      <c r="A373" s="2"/>
    </row>
    <row r="374" spans="1:1" ht="12.75" customHeight="1" x14ac:dyDescent="0.15">
      <c r="A374" s="2"/>
    </row>
    <row r="375" spans="1:1" ht="12.75" customHeight="1" x14ac:dyDescent="0.15">
      <c r="A375" s="2"/>
    </row>
    <row r="376" spans="1:1" ht="12.75" customHeight="1" x14ac:dyDescent="0.15">
      <c r="A376" s="2"/>
    </row>
    <row r="377" spans="1:1" ht="12.75" customHeight="1" x14ac:dyDescent="0.15">
      <c r="A377" s="2"/>
    </row>
    <row r="378" spans="1:1" ht="12.75" customHeight="1" x14ac:dyDescent="0.15">
      <c r="A378" s="2"/>
    </row>
    <row r="379" spans="1:1" ht="12.75" customHeight="1" x14ac:dyDescent="0.15">
      <c r="A379" s="2"/>
    </row>
    <row r="380" spans="1:1" ht="12.75" customHeight="1" x14ac:dyDescent="0.15">
      <c r="A380" s="2"/>
    </row>
    <row r="381" spans="1:1" ht="12.75" customHeight="1" x14ac:dyDescent="0.15">
      <c r="A381" s="2"/>
    </row>
    <row r="382" spans="1:1" ht="12.75" customHeight="1" x14ac:dyDescent="0.15">
      <c r="A382" s="2"/>
    </row>
    <row r="383" spans="1:1" ht="12.75" customHeight="1" x14ac:dyDescent="0.15">
      <c r="A383" s="2"/>
    </row>
    <row r="384" spans="1:1" ht="12.75" customHeight="1" x14ac:dyDescent="0.15">
      <c r="A384" s="2"/>
    </row>
    <row r="385" spans="1:1" ht="12.75" customHeight="1" x14ac:dyDescent="0.15">
      <c r="A385" s="2"/>
    </row>
    <row r="386" spans="1:1" ht="12.75" customHeight="1" x14ac:dyDescent="0.15">
      <c r="A386" s="2"/>
    </row>
    <row r="387" spans="1:1" ht="12.75" customHeight="1" x14ac:dyDescent="0.15">
      <c r="A387" s="2"/>
    </row>
    <row r="388" spans="1:1" ht="12.75" customHeight="1" x14ac:dyDescent="0.15">
      <c r="A388" s="2"/>
    </row>
    <row r="389" spans="1:1" ht="12.75" customHeight="1" x14ac:dyDescent="0.15">
      <c r="A389" s="2"/>
    </row>
    <row r="390" spans="1:1" ht="12.75" customHeight="1" x14ac:dyDescent="0.15">
      <c r="A390" s="2"/>
    </row>
    <row r="391" spans="1:1" ht="12.75" customHeight="1" x14ac:dyDescent="0.15">
      <c r="A391" s="2"/>
    </row>
    <row r="392" spans="1:1" ht="12.75" customHeight="1" x14ac:dyDescent="0.15">
      <c r="A392" s="2"/>
    </row>
    <row r="393" spans="1:1" ht="12.75" customHeight="1" x14ac:dyDescent="0.15">
      <c r="A393" s="2"/>
    </row>
    <row r="394" spans="1:1" ht="12.75" customHeight="1" x14ac:dyDescent="0.15">
      <c r="A394" s="2"/>
    </row>
    <row r="395" spans="1:1" ht="12.75" customHeight="1" x14ac:dyDescent="0.15">
      <c r="A395" s="2"/>
    </row>
    <row r="396" spans="1:1" ht="12.75" customHeight="1" x14ac:dyDescent="0.15">
      <c r="A396" s="2"/>
    </row>
    <row r="397" spans="1:1" ht="12.75" customHeight="1" x14ac:dyDescent="0.15">
      <c r="A397" s="2"/>
    </row>
    <row r="398" spans="1:1" ht="12.75" customHeight="1" x14ac:dyDescent="0.15">
      <c r="A398" s="2"/>
    </row>
    <row r="399" spans="1:1" ht="12.75" customHeight="1" x14ac:dyDescent="0.15">
      <c r="A399" s="2"/>
    </row>
    <row r="400" spans="1:1" ht="12.75" customHeight="1" x14ac:dyDescent="0.15">
      <c r="A400" s="2"/>
    </row>
    <row r="401" spans="1:1" ht="12.75" customHeight="1" x14ac:dyDescent="0.15">
      <c r="A401" s="2"/>
    </row>
    <row r="402" spans="1:1" ht="12.75" customHeight="1" x14ac:dyDescent="0.15">
      <c r="A402" s="2"/>
    </row>
    <row r="403" spans="1:1" ht="12.75" customHeight="1" x14ac:dyDescent="0.15">
      <c r="A403" s="2"/>
    </row>
    <row r="404" spans="1:1" ht="12.75" customHeight="1" x14ac:dyDescent="0.15">
      <c r="A404" s="2"/>
    </row>
    <row r="405" spans="1:1" ht="12.75" customHeight="1" x14ac:dyDescent="0.15">
      <c r="A405" s="2"/>
    </row>
    <row r="406" spans="1:1" ht="12.75" customHeight="1" x14ac:dyDescent="0.15">
      <c r="A406" s="2"/>
    </row>
    <row r="407" spans="1:1" ht="12.75" customHeight="1" x14ac:dyDescent="0.15">
      <c r="A407" s="2"/>
    </row>
    <row r="408" spans="1:1" ht="12.75" customHeight="1" x14ac:dyDescent="0.15">
      <c r="A408" s="2"/>
    </row>
    <row r="409" spans="1:1" ht="12.75" customHeight="1" x14ac:dyDescent="0.15">
      <c r="A409" s="2"/>
    </row>
    <row r="410" spans="1:1" ht="12.75" customHeight="1" x14ac:dyDescent="0.15">
      <c r="A410" s="2"/>
    </row>
    <row r="411" spans="1:1" ht="12.75" customHeight="1" x14ac:dyDescent="0.15">
      <c r="A411" s="2"/>
    </row>
    <row r="412" spans="1:1" ht="12.75" customHeight="1" x14ac:dyDescent="0.15">
      <c r="A412" s="2"/>
    </row>
    <row r="413" spans="1:1" ht="12.75" customHeight="1" x14ac:dyDescent="0.15">
      <c r="A413" s="2"/>
    </row>
    <row r="414" spans="1:1" ht="12.75" customHeight="1" x14ac:dyDescent="0.15">
      <c r="A414" s="2"/>
    </row>
    <row r="415" spans="1:1" ht="12.75" customHeight="1" x14ac:dyDescent="0.15">
      <c r="A415" s="2"/>
    </row>
    <row r="416" spans="1:1" ht="12.75" customHeight="1" x14ac:dyDescent="0.15">
      <c r="A416" s="2"/>
    </row>
    <row r="417" spans="1:1" ht="12.75" customHeight="1" x14ac:dyDescent="0.15">
      <c r="A417" s="2"/>
    </row>
    <row r="418" spans="1:1" ht="12.75" customHeight="1" x14ac:dyDescent="0.15">
      <c r="A418" s="2"/>
    </row>
    <row r="419" spans="1:1" ht="12.75" customHeight="1" x14ac:dyDescent="0.15">
      <c r="A419" s="2"/>
    </row>
    <row r="420" spans="1:1" ht="12.75" customHeight="1" x14ac:dyDescent="0.15">
      <c r="A420" s="2"/>
    </row>
    <row r="421" spans="1:1" ht="12.75" customHeight="1" x14ac:dyDescent="0.15">
      <c r="A421" s="2"/>
    </row>
    <row r="422" spans="1:1" ht="12.75" customHeight="1" x14ac:dyDescent="0.15">
      <c r="A422" s="2"/>
    </row>
    <row r="423" spans="1:1" ht="12.75" customHeight="1" x14ac:dyDescent="0.15">
      <c r="A423" s="2"/>
    </row>
    <row r="424" spans="1:1" ht="12.75" customHeight="1" x14ac:dyDescent="0.15">
      <c r="A424" s="2"/>
    </row>
    <row r="425" spans="1:1" ht="12.75" customHeight="1" x14ac:dyDescent="0.15">
      <c r="A425" s="2"/>
    </row>
    <row r="426" spans="1:1" ht="12.75" customHeight="1" x14ac:dyDescent="0.15">
      <c r="A426" s="2"/>
    </row>
    <row r="427" spans="1:1" ht="12.75" customHeight="1" x14ac:dyDescent="0.15">
      <c r="A427" s="2"/>
    </row>
    <row r="428" spans="1:1" ht="12.75" customHeight="1" x14ac:dyDescent="0.15">
      <c r="A428" s="2"/>
    </row>
    <row r="429" spans="1:1" ht="12.75" customHeight="1" x14ac:dyDescent="0.15">
      <c r="A429" s="2"/>
    </row>
    <row r="430" spans="1:1" ht="12.75" customHeight="1" x14ac:dyDescent="0.15">
      <c r="A430" s="2"/>
    </row>
    <row r="431" spans="1:1" ht="12.75" customHeight="1" x14ac:dyDescent="0.15">
      <c r="A431" s="2"/>
    </row>
    <row r="432" spans="1:1" ht="12.75" customHeight="1" x14ac:dyDescent="0.15">
      <c r="A432" s="2"/>
    </row>
    <row r="433" spans="1:1" ht="12.75" customHeight="1" x14ac:dyDescent="0.15">
      <c r="A433" s="2"/>
    </row>
    <row r="434" spans="1:1" ht="12.75" customHeight="1" x14ac:dyDescent="0.15">
      <c r="A434" s="2"/>
    </row>
    <row r="435" spans="1:1" ht="12.75" customHeight="1" x14ac:dyDescent="0.15">
      <c r="A435" s="2"/>
    </row>
    <row r="436" spans="1:1" ht="12.75" customHeight="1" x14ac:dyDescent="0.15">
      <c r="A436" s="2"/>
    </row>
    <row r="437" spans="1:1" ht="12.75" customHeight="1" x14ac:dyDescent="0.15">
      <c r="A437" s="2"/>
    </row>
    <row r="438" spans="1:1" ht="12.75" customHeight="1" x14ac:dyDescent="0.15">
      <c r="A438" s="2"/>
    </row>
    <row r="439" spans="1:1" ht="12.75" customHeight="1" x14ac:dyDescent="0.15">
      <c r="A439" s="2"/>
    </row>
    <row r="440" spans="1:1" ht="12.75" customHeight="1" x14ac:dyDescent="0.15">
      <c r="A440" s="2"/>
    </row>
    <row r="441" spans="1:1" ht="12.75" customHeight="1" x14ac:dyDescent="0.15">
      <c r="A441" s="2"/>
    </row>
    <row r="442" spans="1:1" ht="12.75" customHeight="1" x14ac:dyDescent="0.15">
      <c r="A442" s="2"/>
    </row>
    <row r="443" spans="1:1" ht="12.75" customHeight="1" x14ac:dyDescent="0.15">
      <c r="A443" s="2"/>
    </row>
    <row r="444" spans="1:1" ht="12.75" customHeight="1" x14ac:dyDescent="0.15">
      <c r="A444" s="2"/>
    </row>
    <row r="445" spans="1:1" ht="12.75" customHeight="1" x14ac:dyDescent="0.15">
      <c r="A445" s="2"/>
    </row>
    <row r="446" spans="1:1" ht="12.75" customHeight="1" x14ac:dyDescent="0.15">
      <c r="A446" s="2"/>
    </row>
    <row r="447" spans="1:1" ht="12.75" customHeight="1" x14ac:dyDescent="0.15">
      <c r="A447" s="2"/>
    </row>
    <row r="448" spans="1:1" ht="12.75" customHeight="1" x14ac:dyDescent="0.15">
      <c r="A448" s="2"/>
    </row>
    <row r="449" spans="1:1" ht="12.75" customHeight="1" x14ac:dyDescent="0.15">
      <c r="A449" s="2"/>
    </row>
    <row r="450" spans="1:1" ht="12.75" customHeight="1" x14ac:dyDescent="0.15">
      <c r="A450" s="2"/>
    </row>
    <row r="451" spans="1:1" ht="12.75" customHeight="1" x14ac:dyDescent="0.15">
      <c r="A451" s="2"/>
    </row>
    <row r="452" spans="1:1" ht="12.75" customHeight="1" x14ac:dyDescent="0.15">
      <c r="A452" s="2"/>
    </row>
    <row r="453" spans="1:1" ht="12.75" customHeight="1" x14ac:dyDescent="0.15">
      <c r="A453" s="2"/>
    </row>
    <row r="454" spans="1:1" ht="12.75" customHeight="1" x14ac:dyDescent="0.15">
      <c r="A454" s="2"/>
    </row>
    <row r="455" spans="1:1" ht="12.75" customHeight="1" x14ac:dyDescent="0.15">
      <c r="A455" s="2"/>
    </row>
    <row r="456" spans="1:1" ht="12.75" customHeight="1" x14ac:dyDescent="0.15">
      <c r="A456" s="2"/>
    </row>
    <row r="457" spans="1:1" ht="12.75" customHeight="1" x14ac:dyDescent="0.15">
      <c r="A457" s="2"/>
    </row>
    <row r="458" spans="1:1" ht="12.75" customHeight="1" x14ac:dyDescent="0.15">
      <c r="A458" s="2"/>
    </row>
    <row r="459" spans="1:1" ht="12.75" customHeight="1" x14ac:dyDescent="0.15">
      <c r="A459" s="2"/>
    </row>
    <row r="460" spans="1:1" ht="12.75" customHeight="1" x14ac:dyDescent="0.15">
      <c r="A460" s="2"/>
    </row>
    <row r="461" spans="1:1" ht="12.75" customHeight="1" x14ac:dyDescent="0.15">
      <c r="A461" s="2"/>
    </row>
    <row r="462" spans="1:1" ht="12.75" customHeight="1" x14ac:dyDescent="0.15">
      <c r="A462" s="2"/>
    </row>
    <row r="463" spans="1:1" ht="12.75" customHeight="1" x14ac:dyDescent="0.15">
      <c r="A463" s="2"/>
    </row>
    <row r="464" spans="1:1" ht="12.75" customHeight="1" x14ac:dyDescent="0.15">
      <c r="A464" s="2"/>
    </row>
    <row r="465" spans="1:1" ht="12.75" customHeight="1" x14ac:dyDescent="0.15">
      <c r="A465" s="2"/>
    </row>
    <row r="466" spans="1:1" ht="12.75" customHeight="1" x14ac:dyDescent="0.15">
      <c r="A466" s="2"/>
    </row>
    <row r="467" spans="1:1" ht="12.75" customHeight="1" x14ac:dyDescent="0.15">
      <c r="A467" s="2"/>
    </row>
    <row r="468" spans="1:1" ht="12.75" customHeight="1" x14ac:dyDescent="0.15">
      <c r="A468" s="2"/>
    </row>
    <row r="469" spans="1:1" ht="12.75" customHeight="1" x14ac:dyDescent="0.15">
      <c r="A469" s="2"/>
    </row>
    <row r="470" spans="1:1" ht="12.75" customHeight="1" x14ac:dyDescent="0.15">
      <c r="A470" s="2"/>
    </row>
    <row r="471" spans="1:1" ht="12.75" customHeight="1" x14ac:dyDescent="0.15">
      <c r="A471" s="2"/>
    </row>
    <row r="472" spans="1:1" ht="12.75" customHeight="1" x14ac:dyDescent="0.15">
      <c r="A472" s="2"/>
    </row>
    <row r="473" spans="1:1" ht="12.75" customHeight="1" x14ac:dyDescent="0.15">
      <c r="A473" s="2"/>
    </row>
    <row r="474" spans="1:1" ht="12.75" customHeight="1" x14ac:dyDescent="0.15">
      <c r="A474" s="2"/>
    </row>
    <row r="475" spans="1:1" ht="12.75" customHeight="1" x14ac:dyDescent="0.15">
      <c r="A475" s="2"/>
    </row>
    <row r="476" spans="1:1" ht="12.75" customHeight="1" x14ac:dyDescent="0.15">
      <c r="A476" s="2"/>
    </row>
  </sheetData>
  <mergeCells count="15">
    <mergeCell ref="B12:C12"/>
    <mergeCell ref="B15:C15"/>
    <mergeCell ref="B16:C16"/>
    <mergeCell ref="B17:C17"/>
    <mergeCell ref="B18:C18"/>
    <mergeCell ref="B19:C19"/>
    <mergeCell ref="B20:C20"/>
    <mergeCell ref="A8:G8"/>
    <mergeCell ref="F3:G4"/>
    <mergeCell ref="F6:G6"/>
    <mergeCell ref="A46:G49"/>
    <mergeCell ref="F11:G11"/>
    <mergeCell ref="C43:E43"/>
    <mergeCell ref="C44:E44"/>
    <mergeCell ref="B11:C11"/>
  </mergeCells>
  <phoneticPr fontId="0" type="noConversion"/>
  <printOptions horizontalCentered="1"/>
  <pageMargins left="0.78740157480314965" right="0.59055118110236227" top="0.78740157480314965" bottom="0.39370078740157483" header="0.31496062992125984" footer="0.19685039370078741"/>
  <pageSetup paperSize="9" scale="90" orientation="portrait"/>
  <headerFooter alignWithMargins="0">
    <oddHeader>&amp;R&amp;6&amp;F</oddHeader>
    <oddFooter>&amp;L&amp;8&amp;D &amp;T&amp;R&amp;8Page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A923E-6EEB-0A43-96FC-60029A36C324}">
  <dimension ref="A1:A469"/>
  <sheetViews>
    <sheetView workbookViewId="0">
      <selection sqref="A1:IV469"/>
    </sheetView>
  </sheetViews>
  <sheetFormatPr baseColWidth="10" defaultColWidth="8.83203125" defaultRowHeight="13" x14ac:dyDescent="0.15"/>
  <cols>
    <col min="1" max="44" width="9.1640625" style="1" customWidth="1"/>
    <col min="45" max="16384" width="8.83203125" style="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sheetData>
  <phoneticPr fontId="0" type="noConversion"/>
  <pageMargins left="0.75" right="0.75" top="1" bottom="1" header="0.5" footer="0.5"/>
  <pageSetup paperSize="9" scale="73" orientation="portrait"/>
  <headerFooter alignWithMargins="0">
    <oddHeader>&amp;L&amp;12EISCAT Scientific Association&amp;10
&amp;D&amp;R&amp;"Arial Narrow,Normal"&amp;6&amp;F
&amp;X&amp;T</oddHeader>
    <oddFooter>&amp;LHAN&amp;RPage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65B9-BB44-2E4F-A44C-BF77E84835ED}">
  <dimension ref="A1"/>
  <sheetViews>
    <sheetView workbookViewId="0"/>
  </sheetViews>
  <sheetFormatPr baseColWidth="10" defaultRowHeight="13" x14ac:dyDescent="0.15"/>
  <cols>
    <col min="1" max="256" width="8.83203125" customWidth="1"/>
  </cols>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Kalkylblad</vt:lpstr>
      </vt:variant>
      <vt:variant>
        <vt:i4>3</vt:i4>
      </vt:variant>
      <vt:variant>
        <vt:lpstr>Namngivna områden</vt:lpstr>
      </vt:variant>
      <vt:variant>
        <vt:i4>4</vt:i4>
      </vt:variant>
    </vt:vector>
  </HeadingPairs>
  <TitlesOfParts>
    <vt:vector size="7" baseType="lpstr">
      <vt:lpstr>Sheet1</vt:lpstr>
      <vt:lpstr>Sheet2</vt:lpstr>
      <vt:lpstr>Sheet3</vt:lpstr>
      <vt:lpstr>Currencies</vt:lpstr>
      <vt:lpstr>Currency</vt:lpstr>
      <vt:lpstr>ManCostTable</vt:lpstr>
      <vt:lpstr>Sheet1!Utskriftsområde</vt:lpstr>
    </vt:vector>
  </TitlesOfParts>
  <Company>EISCAT Scientific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Purchase Authorisation Request v5</dc:title>
  <dc:subject>Forms</dc:subject>
  <dc:creator>Henrik Andersson</dc:creator>
  <dc:description>v5 2011-10-27</dc:description>
  <cp:lastModifiedBy>Emma Unander</cp:lastModifiedBy>
  <cp:lastPrinted>2011-10-27T12:13:10Z</cp:lastPrinted>
  <dcterms:created xsi:type="dcterms:W3CDTF">2003-01-15T08:50:59Z</dcterms:created>
  <dcterms:modified xsi:type="dcterms:W3CDTF">2025-08-19T06:08:10Z</dcterms:modified>
</cp:coreProperties>
</file>